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Who" sheetId="2" r:id="rId5"/>
    <sheet state="visible" name="What" sheetId="3" r:id="rId6"/>
    <sheet state="visible" name="Slices" sheetId="4" r:id="rId7"/>
    <sheet state="visible" name="Roles" sheetId="5" r:id="rId8"/>
    <sheet state="visible" name="Roles - Review" sheetId="6" r:id="rId9"/>
    <sheet state="visible" name="Test Cases" sheetId="7" r:id="rId10"/>
  </sheets>
  <definedNames>
    <definedName hidden="1" localSheetId="3" name="Z_5FD4C3AB_A969_4BB2_A0C5_C6B61CBD6D6B_.wvu.FilterData">Slices!$A$1:$D$18</definedName>
  </definedNames>
  <calcPr/>
  <customWorkbookViews>
    <customWorkbookView activeSheetId="0" maximized="1" windowHeight="0" windowWidth="0" guid="{5FD4C3AB-A969-4BB2-A0C5-C6B61CBD6D6B}" name="Filter 2"/>
  </customWorkbookViews>
</workbook>
</file>

<file path=xl/sharedStrings.xml><?xml version="1.0" encoding="utf-8"?>
<sst xmlns="http://schemas.openxmlformats.org/spreadsheetml/2006/main" count="794" uniqueCount="368">
  <si>
    <t>Access Discovery - Instructions &amp; Checklist</t>
  </si>
  <si>
    <t>Have feedback?</t>
  </si>
  <si>
    <t>Let us know!</t>
  </si>
  <si>
    <t>Acme Inc.</t>
  </si>
  <si>
    <t>Fall 2021</t>
  </si>
  <si>
    <t>Step 1</t>
  </si>
  <si>
    <t>Solicit test cases</t>
  </si>
  <si>
    <t>Broadcast the "Test Cases" form to anyone who likely requires access. Aim for a large number of examples, even at the risk of repetition and inconsistency. Refining and reducing these cases to a usable set will be easier than generating it from scratch.</t>
  </si>
  <si>
    <t>Step 2</t>
  </si>
  <si>
    <t>Gather your "Who?" list</t>
  </si>
  <si>
    <t>Using a directory such as your HRIS, your email system, Active Directory, or an SSO - export a list of all users, ideally including their department and business title.
You won't need to match every user during the discovery process, but you should use the list to identify possible gaps in your discovery.</t>
  </si>
  <si>
    <t>Step 3</t>
  </si>
  <si>
    <t>Gather your "What?" list</t>
  </si>
  <si>
    <r>
      <rPr>
        <rFont val="Arial"/>
        <b/>
        <color theme="1"/>
        <sz val="12.0"/>
      </rPr>
      <t>SaaS applications</t>
    </r>
    <r>
      <rPr>
        <rFont val="Arial"/>
        <color theme="1"/>
        <sz val="12.0"/>
      </rPr>
      <t xml:space="preserve">: if IT or HR maintain a list of services considered during onboarding or offboarding, it should serve as a great starting point.
</t>
    </r>
    <r>
      <rPr>
        <rFont val="Arial"/>
        <b/>
        <color theme="1"/>
        <sz val="12.0"/>
      </rPr>
      <t>Data and Infrastructure</t>
    </r>
    <r>
      <rPr>
        <rFont val="Arial"/>
        <color theme="1"/>
        <sz val="12.0"/>
      </rPr>
      <t>: inventories of existing servers, databases, environments, clusters, applications, data lakes may exist in one or more of the following: public cloud listings; configuration management systems (e.g. Chef, Puppet, Ansible); provisioning systems (e.g. Terraform, CloudFormation, Pulumi); k8s clusters. Seek out as many listing as possible, but expect the items to be of dissimilar type (e.g. S3 buckets, virtual machines, Snowflake instances).</t>
    </r>
  </si>
  <si>
    <t>Step 4</t>
  </si>
  <si>
    <t>First rollup: Slices</t>
  </si>
  <si>
    <t>Slices capture the access necessary for a limited use case across one or more resources (e.g. "reconfigure all cache servers").
We'll use Slices to assemble Roles, which will closely align with your a given team member's responsibilities.</t>
  </si>
  <si>
    <t>Step 5</t>
  </si>
  <si>
    <t>Second rollup: Roles</t>
  </si>
  <si>
    <t>Roles are easily-understood groupings of access across your infrastructure. 
A Role could contain as few as one Slice, but will often contain many.
In most cases, users will have more than one Role.</t>
  </si>
  <si>
    <t>Step 6</t>
  </si>
  <si>
    <t>Review &amp; Test</t>
  </si>
  <si>
    <t>For each submitted Test Case, attempt to match the case to a Best Role.
When you find that existing Roles would confer too much or too little access, you may need to split an existing Role into two smaller Roles.</t>
  </si>
  <si>
    <t>First</t>
  </si>
  <si>
    <t>Last</t>
  </si>
  <si>
    <t>Email</t>
  </si>
  <si>
    <t>Business Title</t>
  </si>
  <si>
    <t>Department</t>
  </si>
  <si>
    <t>Team</t>
  </si>
  <si>
    <t>Frederick</t>
  </si>
  <si>
    <t>Turner</t>
  </si>
  <si>
    <t>f.turner@randatmail.com</t>
  </si>
  <si>
    <t>Line Cook</t>
  </si>
  <si>
    <t>Operations</t>
  </si>
  <si>
    <t>Cooks</t>
  </si>
  <si>
    <t>Alina</t>
  </si>
  <si>
    <t>Spencer</t>
  </si>
  <si>
    <t>a.spencer@randatmail.com</t>
  </si>
  <si>
    <t>Chester</t>
  </si>
  <si>
    <t>Campbell</t>
  </si>
  <si>
    <t>c.campbell@randatmail.com</t>
  </si>
  <si>
    <t>Rebecca</t>
  </si>
  <si>
    <t>Phillips</t>
  </si>
  <si>
    <t>r.phillips@randatmail.com</t>
  </si>
  <si>
    <t>Brianna</t>
  </si>
  <si>
    <t>Gray</t>
  </si>
  <si>
    <t>b.gray@randatmail.com</t>
  </si>
  <si>
    <t>Max</t>
  </si>
  <si>
    <t>Morris</t>
  </si>
  <si>
    <t>m.morris@randatmail.com</t>
  </si>
  <si>
    <t>Cashier</t>
  </si>
  <si>
    <t>Sales</t>
  </si>
  <si>
    <t>Retail</t>
  </si>
  <si>
    <t>James</t>
  </si>
  <si>
    <t>Allen</t>
  </si>
  <si>
    <t>j.allen@randatmail.com</t>
  </si>
  <si>
    <t>Chelsea</t>
  </si>
  <si>
    <t>Richardson</t>
  </si>
  <si>
    <t>c.richardson@randatmail.com</t>
  </si>
  <si>
    <t>Jessica</t>
  </si>
  <si>
    <t>Thompson</t>
  </si>
  <si>
    <t>j.thompson@randatmail.com</t>
  </si>
  <si>
    <t>Blake</t>
  </si>
  <si>
    <t>Fowler</t>
  </si>
  <si>
    <t>b.fowler@randatmail.com</t>
  </si>
  <si>
    <t>Miller</t>
  </si>
  <si>
    <t>Morgan</t>
  </si>
  <si>
    <t>m.morgan@randatmail.com</t>
  </si>
  <si>
    <t>Julian</t>
  </si>
  <si>
    <t>Dixon</t>
  </si>
  <si>
    <t>j.dixon@randatmail.com</t>
  </si>
  <si>
    <t>Surface Cleaner</t>
  </si>
  <si>
    <t>Sanitation</t>
  </si>
  <si>
    <t>Martin</t>
  </si>
  <si>
    <t>Armstrong</t>
  </si>
  <si>
    <t>m.armstrong@randatmail.com</t>
  </si>
  <si>
    <t>Eric</t>
  </si>
  <si>
    <t>Walker</t>
  </si>
  <si>
    <t>e.walker@randatmail.com</t>
  </si>
  <si>
    <t>Adam</t>
  </si>
  <si>
    <t>Farrell</t>
  </si>
  <si>
    <t>a.farrell@randatmail.com</t>
  </si>
  <si>
    <t>Michael</t>
  </si>
  <si>
    <t>Harrison</t>
  </si>
  <si>
    <t>m.harrison@randatmail.com</t>
  </si>
  <si>
    <t>Sofia</t>
  </si>
  <si>
    <t>s.harrison@randatmail.com</t>
  </si>
  <si>
    <t>Kate</t>
  </si>
  <si>
    <t>k.martin@randatmail.com</t>
  </si>
  <si>
    <t>Fiona</t>
  </si>
  <si>
    <t>Smith</t>
  </si>
  <si>
    <t>f.smith@randatmail.com</t>
  </si>
  <si>
    <t>Carl</t>
  </si>
  <si>
    <t>c.morgan@randatmail.com</t>
  </si>
  <si>
    <t>Brooke</t>
  </si>
  <si>
    <t>Alexander</t>
  </si>
  <si>
    <t>b.alexander@randatmail.com</t>
  </si>
  <si>
    <t>Victoria</t>
  </si>
  <si>
    <t>v.martin@randatmail.com</t>
  </si>
  <si>
    <t>Brad</t>
  </si>
  <si>
    <t>Edwards</t>
  </si>
  <si>
    <t>b.edwards@randatmail.com</t>
  </si>
  <si>
    <t>Perry</t>
  </si>
  <si>
    <t>j.perry@randatmail.com</t>
  </si>
  <si>
    <t>Lenny</t>
  </si>
  <si>
    <t>Gibson</t>
  </si>
  <si>
    <t>l.gibson@randatmail.com</t>
  </si>
  <si>
    <t>Payne</t>
  </si>
  <si>
    <t>l.payne@randatmail.com</t>
  </si>
  <si>
    <t>Samantha</t>
  </si>
  <si>
    <t>Douglas</t>
  </si>
  <si>
    <t>s.douglas@randatmail.com</t>
  </si>
  <si>
    <t>Carroll</t>
  </si>
  <si>
    <t>b.carroll@randatmail.com</t>
  </si>
  <si>
    <t>Vivian</t>
  </si>
  <si>
    <t>Murray</t>
  </si>
  <si>
    <t>v.murray@randatmail.com</t>
  </si>
  <si>
    <t>Adison</t>
  </si>
  <si>
    <t>Ferguson</t>
  </si>
  <si>
    <t>a.ferguson@randatmail.com</t>
  </si>
  <si>
    <t>Henry</t>
  </si>
  <si>
    <t>Wells</t>
  </si>
  <si>
    <t>h.wells@randatmail.com</t>
  </si>
  <si>
    <t>Cole</t>
  </si>
  <si>
    <t>a.cole@randatmail.com</t>
  </si>
  <si>
    <t>Ned</t>
  </si>
  <si>
    <t>Jones</t>
  </si>
  <si>
    <t>n.jones@randatmail.com</t>
  </si>
  <si>
    <t>Audrey</t>
  </si>
  <si>
    <t>Owens</t>
  </si>
  <si>
    <t>a.owens@randatmail.com</t>
  </si>
  <si>
    <t>Barrett</t>
  </si>
  <si>
    <t>f.barrett@randatmail.com</t>
  </si>
  <si>
    <t>Jasmine</t>
  </si>
  <si>
    <t>Hawkins</t>
  </si>
  <si>
    <t>j.hawkins@randatmail.com</t>
  </si>
  <si>
    <t>Alford</t>
  </si>
  <si>
    <t>a.barrett@randatmail.com</t>
  </si>
  <si>
    <t>William</t>
  </si>
  <si>
    <t>Montgomery</t>
  </si>
  <si>
    <t>w.montgomery@randatmail.com</t>
  </si>
  <si>
    <t>Michelle</t>
  </si>
  <si>
    <t>Richards</t>
  </si>
  <si>
    <t>m.richards@randatmail.com</t>
  </si>
  <si>
    <t>Penelope</t>
  </si>
  <si>
    <t>Bennett</t>
  </si>
  <si>
    <t>p.bennett@randatmail.com</t>
  </si>
  <si>
    <t>Annabella</t>
  </si>
  <si>
    <t>Baker</t>
  </si>
  <si>
    <t>a.baker@randatmail.com</t>
  </si>
  <si>
    <t>Amy</t>
  </si>
  <si>
    <t>Parker</t>
  </si>
  <si>
    <t>a.parker@randatmail.com</t>
  </si>
  <si>
    <t>Carina</t>
  </si>
  <si>
    <t>c.carroll@randatmail.com</t>
  </si>
  <si>
    <t>Edward</t>
  </si>
  <si>
    <t>Mitchell</t>
  </si>
  <si>
    <t>e.mitchell@randatmail.com</t>
  </si>
  <si>
    <t>Kelvin</t>
  </si>
  <si>
    <t>Clark</t>
  </si>
  <si>
    <t>k.clark@randatmail.com</t>
  </si>
  <si>
    <t>Kelley</t>
  </si>
  <si>
    <t>a.kelley@randatmail.com</t>
  </si>
  <si>
    <t>Alisa</t>
  </si>
  <si>
    <t>Cooper</t>
  </si>
  <si>
    <t>a.cooper@randatmail.com</t>
  </si>
  <si>
    <t>Paul</t>
  </si>
  <si>
    <t>Henderson</t>
  </si>
  <si>
    <t>p.henderson@randatmail.com</t>
  </si>
  <si>
    <t>Kelsey</t>
  </si>
  <si>
    <t>Cameron</t>
  </si>
  <si>
    <t>k.cameron@randatmail.com</t>
  </si>
  <si>
    <t>Roland</t>
  </si>
  <si>
    <t>Brown</t>
  </si>
  <si>
    <t>r.brown@randatmail.com</t>
  </si>
  <si>
    <t>Aiden</t>
  </si>
  <si>
    <t>Hunt</t>
  </si>
  <si>
    <t>a.hunt@randatmail.com</t>
  </si>
  <si>
    <t>e.owens@randatmail.com</t>
  </si>
  <si>
    <t>Jenna</t>
  </si>
  <si>
    <t>Crawford</t>
  </si>
  <si>
    <t>j.crawford@randatmail.com</t>
  </si>
  <si>
    <t>a.martin@randatmail.com</t>
  </si>
  <si>
    <t>Alan</t>
  </si>
  <si>
    <t>Ellis</t>
  </si>
  <si>
    <t>a.ellis@randatmail.com</t>
  </si>
  <si>
    <t>Kimberly</t>
  </si>
  <si>
    <t>Anderson</t>
  </si>
  <si>
    <t>k.anderson@randatmail.com</t>
  </si>
  <si>
    <t>Tara</t>
  </si>
  <si>
    <t>Barnes</t>
  </si>
  <si>
    <t>t.barnes@randatmail.com</t>
  </si>
  <si>
    <t>Patrick</t>
  </si>
  <si>
    <t>p.clark@randatmail.com</t>
  </si>
  <si>
    <t>Carter</t>
  </si>
  <si>
    <t>a.carter@randatmail.com</t>
  </si>
  <si>
    <t>Mason</t>
  </si>
  <si>
    <t>a.mason@randatmail.com</t>
  </si>
  <si>
    <t>Arnold</t>
  </si>
  <si>
    <t>West</t>
  </si>
  <si>
    <t>a.west@randatmail.com</t>
  </si>
  <si>
    <t>Camila</t>
  </si>
  <si>
    <t>Harper</t>
  </si>
  <si>
    <t>c.harper@randatmail.com</t>
  </si>
  <si>
    <t>Edith</t>
  </si>
  <si>
    <t>Perkins</t>
  </si>
  <si>
    <t>e.perkins@randatmail.com</t>
  </si>
  <si>
    <t>Oliver</t>
  </si>
  <si>
    <t>Johnston</t>
  </si>
  <si>
    <t>o.johnston@randatmail.com</t>
  </si>
  <si>
    <t>Adele</t>
  </si>
  <si>
    <t>Thomas</t>
  </si>
  <si>
    <t>a.thomas@randatmail.com</t>
  </si>
  <si>
    <t>t.cameron@randatmail.com</t>
  </si>
  <si>
    <t>Evelyn</t>
  </si>
  <si>
    <t>e.carroll@randatmail.com</t>
  </si>
  <si>
    <t>Briony</t>
  </si>
  <si>
    <t>Wilson</t>
  </si>
  <si>
    <t>b.wilson@randatmail.com</t>
  </si>
  <si>
    <t>Valeria</t>
  </si>
  <si>
    <t>Hamilton</t>
  </si>
  <si>
    <t>v.hamilton@randatmail.com</t>
  </si>
  <si>
    <t>Daniel</t>
  </si>
  <si>
    <t>Morrison</t>
  </si>
  <si>
    <t>d.morrison@randatmail.com</t>
  </si>
  <si>
    <t>Williams</t>
  </si>
  <si>
    <t>c.williams@randatmail.com</t>
  </si>
  <si>
    <t>Belinda</t>
  </si>
  <si>
    <t>b.thompson@randatmail.com</t>
  </si>
  <si>
    <t>Riley</t>
  </si>
  <si>
    <t>a.riley@randatmail.com</t>
  </si>
  <si>
    <t>Richard</t>
  </si>
  <si>
    <t>r.richards@randatmail.com</t>
  </si>
  <si>
    <t>Harold</t>
  </si>
  <si>
    <t>Robinson</t>
  </si>
  <si>
    <t>h.robinson@randatmail.com</t>
  </si>
  <si>
    <t>Cadie</t>
  </si>
  <si>
    <t>c.cooper@randatmail.com</t>
  </si>
  <si>
    <t>Emily</t>
  </si>
  <si>
    <t>e.allen@randatmail.com</t>
  </si>
  <si>
    <t>l.williams@randatmail.com</t>
  </si>
  <si>
    <t>m.baker@randatmail.com</t>
  </si>
  <si>
    <t>Watson</t>
  </si>
  <si>
    <t>n.watson@randatmail.com</t>
  </si>
  <si>
    <t>Chloe</t>
  </si>
  <si>
    <t>c.perkins@randatmail.com</t>
  </si>
  <si>
    <t>Adrian</t>
  </si>
  <si>
    <t>Amelia</t>
  </si>
  <si>
    <t>Davis</t>
  </si>
  <si>
    <t>a.davis@randatmail.com</t>
  </si>
  <si>
    <t>Andrew</t>
  </si>
  <si>
    <t>a.armstrong@randatmail.com</t>
  </si>
  <si>
    <t>Isabella</t>
  </si>
  <si>
    <t>i.carroll@randatmail.com</t>
  </si>
  <si>
    <t>Aida</t>
  </si>
  <si>
    <t>a.alexander@randatmail.com</t>
  </si>
  <si>
    <t>a.clark@randatmail.com</t>
  </si>
  <si>
    <t>Oscar</t>
  </si>
  <si>
    <t>o.brown@randatmail.com</t>
  </si>
  <si>
    <t>Miley</t>
  </si>
  <si>
    <t>Howard</t>
  </si>
  <si>
    <t>m.howard@randatmail.com</t>
  </si>
  <si>
    <t>Ryan</t>
  </si>
  <si>
    <t>l.ryan@randatmail.com</t>
  </si>
  <si>
    <t>Murphy</t>
  </si>
  <si>
    <t>p.murphy@randatmail.com</t>
  </si>
  <si>
    <t>Julia</t>
  </si>
  <si>
    <t>j.morrison@randatmail.com</t>
  </si>
  <si>
    <t>Miranda</t>
  </si>
  <si>
    <t>m.west@randatmail.com</t>
  </si>
  <si>
    <t>Stewart</t>
  </si>
  <si>
    <t>t.stewart@randatmail.com</t>
  </si>
  <si>
    <t>Alissa</t>
  </si>
  <si>
    <t>a.johnston@randatmail.com</t>
  </si>
  <si>
    <t>Roberts</t>
  </si>
  <si>
    <t>k.roberts@randatmail.com</t>
  </si>
  <si>
    <t>Stevens</t>
  </si>
  <si>
    <t>t.stevens@randatmail.com</t>
  </si>
  <si>
    <t>Florrie</t>
  </si>
  <si>
    <t>Bailey</t>
  </si>
  <si>
    <t>f.bailey@randatmail.com</t>
  </si>
  <si>
    <t>Grace</t>
  </si>
  <si>
    <t>Harris</t>
  </si>
  <si>
    <t>g.harris@randatmail.com</t>
  </si>
  <si>
    <t>System</t>
  </si>
  <si>
    <t>Environment</t>
  </si>
  <si>
    <t>Geography</t>
  </si>
  <si>
    <t>Category</t>
  </si>
  <si>
    <t>Sensitivity</t>
  </si>
  <si>
    <t>Best Slice</t>
  </si>
  <si>
    <t>eks-prod-eu-cluster-mq</t>
  </si>
  <si>
    <t>prod</t>
  </si>
  <si>
    <t>EMEA</t>
  </si>
  <si>
    <t>Clusters</t>
  </si>
  <si>
    <t>medium</t>
  </si>
  <si>
    <t>analytics - admin - EMEA</t>
  </si>
  <si>
    <t>eks-prod-au-cluster-mq</t>
  </si>
  <si>
    <t>APAC</t>
  </si>
  <si>
    <t>analytics - user - global</t>
  </si>
  <si>
    <t>global-traffic-bigquery</t>
  </si>
  <si>
    <t>Global</t>
  </si>
  <si>
    <t>Databases</t>
  </si>
  <si>
    <t>low</t>
  </si>
  <si>
    <t>latam-transactions-pgsql</t>
  </si>
  <si>
    <t>dev</t>
  </si>
  <si>
    <t>LATAM</t>
  </si>
  <si>
    <t>dev - diagnose - bidding platform</t>
  </si>
  <si>
    <t>latam-redis0</t>
  </si>
  <si>
    <t>Cache</t>
  </si>
  <si>
    <t>latam-jenkins0</t>
  </si>
  <si>
    <t>Compute</t>
  </si>
  <si>
    <t>latam-jenkins1</t>
  </si>
  <si>
    <t>Short Name</t>
  </si>
  <si>
    <t>Structured Name</t>
  </si>
  <si>
    <t>Access Level</t>
  </si>
  <si>
    <t>Description</t>
  </si>
  <si>
    <t>group:analytics level:admin geo:EMEA</t>
  </si>
  <si>
    <t>unlimited</t>
  </si>
  <si>
    <t>Unlimited access to global Analytics resources</t>
  </si>
  <si>
    <t>analytics - admin - global</t>
  </si>
  <si>
    <t>group:analytics level:admin geo:global</t>
  </si>
  <si>
    <t>analytics - admin - NA</t>
  </si>
  <si>
    <t>group:analytics level:admin geo:NA</t>
  </si>
  <si>
    <t>analytics - user - anonymized data</t>
  </si>
  <si>
    <t>group:analytics level:user</t>
  </si>
  <si>
    <t>constrained</t>
  </si>
  <si>
    <t>Constrained access to anonymous data</t>
  </si>
  <si>
    <t>analytics - user - enterprise accounts</t>
  </si>
  <si>
    <t>Constrained access to enterprise account data</t>
  </si>
  <si>
    <t>analytics - user - smb accounts</t>
  </si>
  <si>
    <t>build - admin</t>
  </si>
  <si>
    <t>minimal</t>
  </si>
  <si>
    <t>build - user</t>
  </si>
  <si>
    <t>dev - diagnose - core platform</t>
  </si>
  <si>
    <t>dev - diagnose - message queues</t>
  </si>
  <si>
    <t>dev - user - bidding platform</t>
  </si>
  <si>
    <t>dev - user - core platform</t>
  </si>
  <si>
    <t>dev - user - message queues</t>
  </si>
  <si>
    <t>qa - lower</t>
  </si>
  <si>
    <t>qa - staging</t>
  </si>
  <si>
    <t>Name</t>
  </si>
  <si>
    <t>Slice</t>
  </si>
  <si>
    <t>Notes</t>
  </si>
  <si>
    <t>Analytics Admin</t>
  </si>
  <si>
    <t>Analytics Operator</t>
  </si>
  <si>
    <t>must be segregated per SOX</t>
  </si>
  <si>
    <t>Analytics User</t>
  </si>
  <si>
    <t>per Jeff's advice</t>
  </si>
  <si>
    <t>Data Science User</t>
  </si>
  <si>
    <t>used for Sales Ops models</t>
  </si>
  <si>
    <t>Data Science Admin</t>
  </si>
  <si>
    <t>SRE Diagnostics</t>
  </si>
  <si>
    <t>Roles x Slices</t>
  </si>
  <si>
    <t>Timestamp</t>
  </si>
  <si>
    <t>As a</t>
  </si>
  <si>
    <t>I need access to</t>
  </si>
  <si>
    <t>so that I can</t>
  </si>
  <si>
    <t>Email Address</t>
  </si>
  <si>
    <t>Best Role</t>
  </si>
  <si>
    <t>analyst</t>
  </si>
  <si>
    <t>EU Snowflake</t>
  </si>
  <si>
    <t>deploy models</t>
  </si>
  <si>
    <t>justin@strongdm.com</t>
  </si>
  <si>
    <t>data scientist</t>
  </si>
  <si>
    <t>Raw traffic logs</t>
  </si>
  <si>
    <t>ingest into data lake</t>
  </si>
  <si>
    <t>US ML k8s cluster</t>
  </si>
  <si>
    <t>train models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</si>
</sst>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h:mm:ss"/>
  </numFmts>
  <fonts count="15">
    <font>
      <sz val="10.0"/>
      <color rgb="FF000000"/>
      <name val="Arial"/>
      <scheme val="minor"/>
    </font>
    <font>
      <sz val="36.0"/>
      <color rgb="FF0B5394"/>
      <name val="Arial"/>
      <scheme val="minor"/>
    </font>
    <font>
      <b/>
      <i/>
      <color theme="1"/>
      <name val="Arial"/>
      <scheme val="minor"/>
    </font>
    <font>
      <b/>
      <u/>
      <color rgb="FF1155CC"/>
    </font>
    <font>
      <b/>
      <i/>
      <u/>
      <color rgb="FF1155CC"/>
      <name val="Arial"/>
      <scheme val="minor"/>
    </font>
    <font>
      <b/>
      <color theme="1"/>
      <name val="Arial"/>
      <scheme val="minor"/>
    </font>
    <font>
      <color theme="1"/>
      <name val="Arial"/>
      <scheme val="minor"/>
    </font>
    <font>
      <sz val="14.0"/>
      <color theme="1"/>
      <name val="Arial"/>
      <scheme val="minor"/>
    </font>
    <font>
      <b/>
      <sz val="14.0"/>
      <color theme="1"/>
      <name val="Arial"/>
      <scheme val="minor"/>
    </font>
    <font>
      <sz val="12.0"/>
      <color theme="1"/>
      <name val="Arial"/>
      <scheme val="minor"/>
    </font>
    <font>
      <b/>
      <sz val="10.0"/>
      <color theme="1"/>
      <name val="Arial"/>
      <scheme val="minor"/>
    </font>
    <font>
      <sz val="10.0"/>
      <color theme="1"/>
      <name val="Arial"/>
      <scheme val="minor"/>
    </font>
    <font>
      <b/>
      <sz val="30.0"/>
      <color theme="1"/>
      <name val="Arial"/>
      <scheme val="minor"/>
    </font>
    <font>
      <sz val="14.0"/>
      <color rgb="FFFFFFFF"/>
      <name val="Arial"/>
      <scheme val="minor"/>
    </font>
    <font>
      <sz val="11.0"/>
      <color rgb="FF16191F"/>
      <name val="&quot;Amazon Ember&quot;"/>
    </font>
  </fonts>
  <fills count="5">
    <fill>
      <patternFill patternType="none"/>
    </fill>
    <fill>
      <patternFill patternType="lightGray"/>
    </fill>
    <fill>
      <patternFill patternType="solid">
        <fgColor rgb="FFFFFF00"/>
        <bgColor rgb="FFFFFF00"/>
      </patternFill>
    </fill>
    <fill>
      <patternFill patternType="solid">
        <fgColor rgb="FFFFF2CC"/>
        <bgColor rgb="FFFFF2CC"/>
      </patternFill>
    </fill>
    <fill>
      <patternFill patternType="solid">
        <fgColor rgb="FFFFFFFF"/>
        <bgColor rgb="FFFFFFFF"/>
      </patternFill>
    </fill>
  </fills>
  <borders count="3">
    <border/>
    <border>
      <bottom style="thick">
        <color rgb="FF1C4587"/>
      </bottom>
    </border>
    <border>
      <left style="thin">
        <color rgb="FF000000"/>
      </left>
    </border>
  </borders>
  <cellStyleXfs count="1">
    <xf borderId="0" fillId="0" fontId="0" numFmtId="0" applyAlignment="1" applyFont="1"/>
  </cellStyleXfs>
  <cellXfs count="30">
    <xf borderId="0" fillId="0" fontId="0" numFmtId="0" xfId="0" applyAlignment="1" applyFont="1">
      <alignment readingOrder="0" shrinkToFit="0" vertical="bottom" wrapText="0"/>
    </xf>
    <xf borderId="0" fillId="0" fontId="1" numFmtId="0" xfId="0" applyAlignment="1" applyFont="1">
      <alignment readingOrder="0" vertical="center"/>
    </xf>
    <xf borderId="0" fillId="2" fontId="2" numFmtId="0" xfId="0" applyAlignment="1" applyFill="1" applyFont="1">
      <alignment readingOrder="0"/>
    </xf>
    <xf borderId="0" fillId="2" fontId="3" numFmtId="0" xfId="0" applyAlignment="1" applyFont="1">
      <alignment readingOrder="0"/>
    </xf>
    <xf borderId="0" fillId="2" fontId="4" numFmtId="0" xfId="0" applyAlignment="1" applyFont="1">
      <alignment readingOrder="0"/>
    </xf>
    <xf borderId="0" fillId="0" fontId="5" numFmtId="0" xfId="0" applyAlignment="1" applyFont="1">
      <alignment readingOrder="0"/>
    </xf>
    <xf borderId="1" fillId="0" fontId="5" numFmtId="0" xfId="0" applyAlignment="1" applyBorder="1" applyFont="1">
      <alignment readingOrder="0"/>
    </xf>
    <xf borderId="1" fillId="0" fontId="6" numFmtId="0" xfId="0" applyBorder="1" applyFont="1"/>
    <xf borderId="0" fillId="0" fontId="7" numFmtId="0" xfId="0" applyAlignment="1" applyFont="1">
      <alignment readingOrder="0" vertical="center"/>
    </xf>
    <xf borderId="0" fillId="0" fontId="8" numFmtId="0" xfId="0" applyAlignment="1" applyFont="1">
      <alignment readingOrder="0" vertical="center"/>
    </xf>
    <xf borderId="0" fillId="0" fontId="9" numFmtId="0" xfId="0" applyAlignment="1" applyFont="1">
      <alignment readingOrder="0" shrinkToFit="0" vertical="center" wrapText="1"/>
    </xf>
    <xf borderId="0" fillId="0" fontId="9" numFmtId="0" xfId="0" applyAlignment="1" applyFont="1">
      <alignment readingOrder="0" shrinkToFit="0" vertical="center" wrapText="1"/>
    </xf>
    <xf borderId="0" fillId="0" fontId="6" numFmtId="0" xfId="0" applyFont="1"/>
    <xf borderId="0" fillId="0" fontId="9" numFmtId="0" xfId="0" applyAlignment="1" applyFont="1">
      <alignment readingOrder="0" vertical="center"/>
    </xf>
    <xf borderId="0" fillId="0" fontId="6" numFmtId="0" xfId="0" applyAlignment="1" applyFont="1">
      <alignment vertical="center"/>
    </xf>
    <xf borderId="0" fillId="0" fontId="7" numFmtId="0" xfId="0" applyAlignment="1" applyFont="1">
      <alignment vertical="center"/>
    </xf>
    <xf borderId="0" fillId="0" fontId="10" numFmtId="0" xfId="0" applyAlignment="1" applyFont="1">
      <alignment readingOrder="0" vertical="top"/>
    </xf>
    <xf borderId="0" fillId="0" fontId="10" numFmtId="0" xfId="0" applyAlignment="1" applyFont="1">
      <alignment readingOrder="0"/>
    </xf>
    <xf borderId="0" fillId="0" fontId="0" numFmtId="0" xfId="0" applyAlignment="1" applyFont="1">
      <alignment readingOrder="0" shrinkToFit="0" vertical="bottom" wrapText="0"/>
    </xf>
    <xf borderId="0" fillId="0" fontId="11" numFmtId="0" xfId="0" applyAlignment="1" applyFont="1">
      <alignment readingOrder="0"/>
    </xf>
    <xf borderId="0" fillId="3" fontId="5" numFmtId="0" xfId="0" applyAlignment="1" applyFill="1" applyFont="1">
      <alignment readingOrder="0"/>
    </xf>
    <xf borderId="0" fillId="0" fontId="6" numFmtId="0" xfId="0" applyAlignment="1" applyFont="1">
      <alignment readingOrder="0"/>
    </xf>
    <xf borderId="0" fillId="3" fontId="6" numFmtId="0" xfId="0" applyAlignment="1" applyFont="1">
      <alignment readingOrder="0"/>
    </xf>
    <xf borderId="0" fillId="0" fontId="12" numFmtId="0" xfId="0" applyAlignment="1" applyFont="1">
      <alignment horizontal="center" readingOrder="0" shrinkToFit="0" textRotation="0" wrapText="1"/>
    </xf>
    <xf borderId="0" fillId="0" fontId="7" numFmtId="0" xfId="0" applyAlignment="1" applyFont="1">
      <alignment textRotation="60"/>
    </xf>
    <xf borderId="0" fillId="0" fontId="7" numFmtId="0" xfId="0" applyAlignment="1" applyFont="1">
      <alignment readingOrder="0" textRotation="60"/>
    </xf>
    <xf borderId="0" fillId="0" fontId="13" numFmtId="0" xfId="0" applyAlignment="1" applyFont="1">
      <alignment textRotation="60"/>
    </xf>
    <xf borderId="0" fillId="4" fontId="14" numFmtId="0" xfId="0" applyAlignment="1" applyFill="1" applyFont="1">
      <alignment readingOrder="0" shrinkToFit="0" wrapText="0"/>
    </xf>
    <xf borderId="2" fillId="0" fontId="7" numFmtId="0" xfId="0" applyAlignment="1" applyBorder="1" applyFont="1">
      <alignment textRotation="60"/>
    </xf>
    <xf borderId="0" fillId="0" fontId="6" numFmtId="164" xfId="0" applyAlignment="1" applyFont="1" applyNumberFormat="1">
      <alignment readingOrder="0"/>
    </xf>
  </cellXfs>
  <cellStyles count="1">
    <cellStyle xfId="0" name="Normal" builtinId="0"/>
  </cellStyles>
  <dxfs count="2">
    <dxf>
      <font/>
      <fill>
        <patternFill patternType="solid">
          <fgColor rgb="FFB7E1CD"/>
          <bgColor rgb="FFB7E1CD"/>
        </patternFill>
      </fill>
      <border/>
    </dxf>
    <dxf>
      <font/>
      <fill>
        <patternFill patternType="solid">
          <fgColor rgb="FFFFD966"/>
          <bgColor rgb="FFFFD966"/>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forms.gle/qhWiGQ42y8ZLENet7"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75"/>
  <cols>
    <col customWidth="1" min="2" max="2" width="13.63"/>
    <col customWidth="1" min="3" max="3" width="31.88"/>
    <col customWidth="1" min="4" max="4" width="67.5"/>
    <col customWidth="1" min="5" max="5" width="54.88"/>
  </cols>
  <sheetData>
    <row r="1" ht="63.75" customHeight="1">
      <c r="B1" s="1" t="s">
        <v>0</v>
      </c>
    </row>
    <row r="2">
      <c r="B2" s="2" t="s">
        <v>1</v>
      </c>
      <c r="C2" s="3" t="s">
        <v>2</v>
      </c>
      <c r="D2" s="4"/>
    </row>
    <row r="3">
      <c r="B3" s="5"/>
      <c r="C3" s="5"/>
    </row>
    <row r="4">
      <c r="B4" s="6" t="s">
        <v>3</v>
      </c>
      <c r="C4" s="6" t="s">
        <v>4</v>
      </c>
      <c r="D4" s="7"/>
    </row>
    <row r="5" ht="151.5" customHeight="1">
      <c r="A5" s="5" t="b">
        <v>0</v>
      </c>
      <c r="B5" s="8" t="s">
        <v>5</v>
      </c>
      <c r="C5" s="9" t="s">
        <v>6</v>
      </c>
      <c r="D5" s="10" t="s">
        <v>7</v>
      </c>
    </row>
    <row r="6" ht="151.5" customHeight="1">
      <c r="A6" s="5" t="b">
        <v>0</v>
      </c>
      <c r="B6" s="8" t="s">
        <v>8</v>
      </c>
      <c r="C6" s="9" t="s">
        <v>9</v>
      </c>
      <c r="D6" s="10" t="s">
        <v>10</v>
      </c>
    </row>
    <row r="7" ht="151.5" customHeight="1">
      <c r="A7" s="5" t="b">
        <v>0</v>
      </c>
      <c r="B7" s="8" t="s">
        <v>11</v>
      </c>
      <c r="C7" s="9" t="s">
        <v>12</v>
      </c>
      <c r="D7" s="11" t="s">
        <v>13</v>
      </c>
    </row>
    <row r="8" ht="151.5" customHeight="1">
      <c r="A8" s="12" t="b">
        <v>0</v>
      </c>
      <c r="B8" s="8" t="s">
        <v>14</v>
      </c>
      <c r="C8" s="9" t="s">
        <v>15</v>
      </c>
      <c r="D8" s="11" t="s">
        <v>16</v>
      </c>
    </row>
    <row r="9" ht="151.5" customHeight="1">
      <c r="A9" s="12" t="b">
        <v>0</v>
      </c>
      <c r="B9" s="8" t="s">
        <v>17</v>
      </c>
      <c r="C9" s="9" t="s">
        <v>18</v>
      </c>
      <c r="D9" s="11" t="s">
        <v>19</v>
      </c>
    </row>
    <row r="10" ht="133.5" customHeight="1">
      <c r="A10" s="12" t="b">
        <v>0</v>
      </c>
      <c r="B10" s="8" t="s">
        <v>20</v>
      </c>
      <c r="C10" s="9" t="s">
        <v>21</v>
      </c>
      <c r="D10" s="13" t="s">
        <v>22</v>
      </c>
    </row>
    <row r="11" ht="133.5" customHeight="1">
      <c r="B11" s="14"/>
      <c r="C11" s="15"/>
    </row>
    <row r="12" ht="133.5" customHeight="1">
      <c r="B12" s="14"/>
      <c r="C12" s="15"/>
    </row>
    <row r="13" ht="133.5" customHeight="1">
      <c r="B13" s="14"/>
      <c r="C13" s="15"/>
    </row>
    <row r="14" ht="133.5" customHeight="1">
      <c r="B14" s="14"/>
      <c r="C14" s="15"/>
    </row>
    <row r="15">
      <c r="B15" s="14"/>
      <c r="C15" s="15"/>
    </row>
    <row r="16">
      <c r="B16" s="14"/>
      <c r="C16" s="15"/>
    </row>
    <row r="17">
      <c r="B17" s="14"/>
      <c r="C17" s="15"/>
    </row>
    <row r="18">
      <c r="B18" s="14"/>
      <c r="C18" s="15"/>
    </row>
    <row r="19">
      <c r="B19" s="14"/>
      <c r="C19" s="15"/>
    </row>
    <row r="20">
      <c r="B20" s="14"/>
      <c r="C20" s="15"/>
    </row>
    <row r="21">
      <c r="B21" s="14"/>
      <c r="C21" s="15"/>
    </row>
    <row r="22">
      <c r="B22" s="14"/>
      <c r="C22" s="15"/>
    </row>
    <row r="23">
      <c r="B23" s="14"/>
      <c r="C23" s="15"/>
    </row>
    <row r="24">
      <c r="B24" s="14"/>
      <c r="C24" s="15"/>
    </row>
    <row r="25">
      <c r="B25" s="14"/>
      <c r="C25" s="15"/>
    </row>
    <row r="26">
      <c r="B26" s="14"/>
      <c r="C26" s="15"/>
    </row>
    <row r="27">
      <c r="B27" s="14"/>
      <c r="C27" s="15"/>
    </row>
    <row r="28">
      <c r="B28" s="14"/>
      <c r="C28" s="15"/>
    </row>
    <row r="29">
      <c r="B29" s="14"/>
      <c r="C29" s="15"/>
    </row>
    <row r="30">
      <c r="B30" s="14"/>
      <c r="C30" s="15"/>
    </row>
    <row r="31">
      <c r="B31" s="14"/>
      <c r="C31" s="15"/>
    </row>
    <row r="32">
      <c r="B32" s="14"/>
      <c r="C32" s="15"/>
    </row>
    <row r="33">
      <c r="B33" s="14"/>
      <c r="C33" s="15"/>
    </row>
    <row r="34">
      <c r="B34" s="14"/>
      <c r="C34" s="15"/>
    </row>
    <row r="35">
      <c r="B35" s="14"/>
      <c r="C35" s="15"/>
    </row>
    <row r="36">
      <c r="B36" s="14"/>
      <c r="C36" s="15"/>
    </row>
    <row r="37">
      <c r="B37" s="14"/>
      <c r="C37" s="15"/>
    </row>
    <row r="38">
      <c r="B38" s="14"/>
      <c r="C38" s="15"/>
    </row>
    <row r="39">
      <c r="B39" s="14"/>
      <c r="C39" s="15"/>
    </row>
    <row r="40">
      <c r="B40" s="14"/>
      <c r="C40" s="15"/>
    </row>
    <row r="41">
      <c r="B41" s="14"/>
      <c r="C41" s="15"/>
    </row>
    <row r="42">
      <c r="B42" s="14"/>
      <c r="C42" s="15"/>
    </row>
    <row r="43">
      <c r="B43" s="14"/>
      <c r="C43" s="15"/>
    </row>
    <row r="44">
      <c r="B44" s="14"/>
      <c r="C44" s="15"/>
    </row>
    <row r="45">
      <c r="B45" s="14"/>
      <c r="C45" s="15"/>
    </row>
    <row r="46">
      <c r="B46" s="14"/>
      <c r="C46" s="15"/>
    </row>
    <row r="47">
      <c r="B47" s="14"/>
      <c r="C47" s="15"/>
    </row>
    <row r="48">
      <c r="B48" s="14"/>
      <c r="C48" s="15"/>
    </row>
    <row r="49">
      <c r="B49" s="14"/>
      <c r="C49" s="15"/>
    </row>
    <row r="50">
      <c r="B50" s="14"/>
      <c r="C50" s="15"/>
    </row>
    <row r="51">
      <c r="B51" s="14"/>
      <c r="C51" s="15"/>
    </row>
    <row r="52">
      <c r="B52" s="14"/>
      <c r="C52" s="15"/>
    </row>
    <row r="53">
      <c r="B53" s="14"/>
      <c r="C53" s="15"/>
    </row>
    <row r="54">
      <c r="B54" s="14"/>
      <c r="C54" s="15"/>
    </row>
    <row r="55">
      <c r="B55" s="14"/>
      <c r="C55" s="15"/>
    </row>
    <row r="56">
      <c r="B56" s="14"/>
      <c r="C56" s="15"/>
    </row>
    <row r="57">
      <c r="B57" s="14"/>
      <c r="C57" s="15"/>
    </row>
    <row r="58">
      <c r="B58" s="14"/>
      <c r="C58" s="15"/>
    </row>
    <row r="59">
      <c r="B59" s="14"/>
      <c r="C59" s="15"/>
    </row>
    <row r="60">
      <c r="B60" s="14"/>
      <c r="C60" s="15"/>
    </row>
    <row r="61">
      <c r="B61" s="14"/>
      <c r="C61" s="15"/>
    </row>
    <row r="62">
      <c r="B62" s="14"/>
      <c r="C62" s="15"/>
    </row>
    <row r="63">
      <c r="B63" s="14"/>
      <c r="C63" s="15"/>
    </row>
    <row r="64">
      <c r="B64" s="14"/>
      <c r="C64" s="15"/>
    </row>
    <row r="65">
      <c r="B65" s="14"/>
      <c r="C65" s="15"/>
    </row>
    <row r="66">
      <c r="B66" s="14"/>
      <c r="C66" s="15"/>
    </row>
    <row r="67">
      <c r="B67" s="14"/>
      <c r="C67" s="15"/>
    </row>
    <row r="68">
      <c r="B68" s="14"/>
      <c r="C68" s="15"/>
    </row>
    <row r="69">
      <c r="B69" s="14"/>
      <c r="C69" s="15"/>
    </row>
    <row r="70">
      <c r="B70" s="14"/>
      <c r="C70" s="15"/>
    </row>
    <row r="71">
      <c r="B71" s="14"/>
      <c r="C71" s="15"/>
    </row>
    <row r="72">
      <c r="B72" s="14"/>
      <c r="C72" s="15"/>
    </row>
    <row r="73">
      <c r="B73" s="14"/>
      <c r="C73" s="15"/>
    </row>
    <row r="74">
      <c r="B74" s="14"/>
      <c r="C74" s="15"/>
    </row>
    <row r="75">
      <c r="B75" s="14"/>
      <c r="C75" s="15"/>
    </row>
    <row r="76">
      <c r="B76" s="14"/>
      <c r="C76" s="15"/>
    </row>
    <row r="77">
      <c r="B77" s="14"/>
      <c r="C77" s="15"/>
    </row>
    <row r="78">
      <c r="B78" s="14"/>
      <c r="C78" s="15"/>
    </row>
    <row r="79">
      <c r="B79" s="14"/>
      <c r="C79" s="15"/>
    </row>
    <row r="80">
      <c r="B80" s="14"/>
      <c r="C80" s="15"/>
    </row>
    <row r="81">
      <c r="B81" s="14"/>
      <c r="C81" s="15"/>
    </row>
    <row r="82">
      <c r="B82" s="14"/>
      <c r="C82" s="15"/>
    </row>
    <row r="83">
      <c r="B83" s="14"/>
      <c r="C83" s="15"/>
    </row>
    <row r="84">
      <c r="B84" s="14"/>
      <c r="C84" s="15"/>
    </row>
    <row r="85">
      <c r="B85" s="14"/>
      <c r="C85" s="15"/>
    </row>
    <row r="86">
      <c r="B86" s="14"/>
      <c r="C86" s="15"/>
    </row>
    <row r="87">
      <c r="B87" s="14"/>
      <c r="C87" s="15"/>
    </row>
    <row r="88">
      <c r="B88" s="14"/>
      <c r="C88" s="15"/>
    </row>
    <row r="89">
      <c r="B89" s="14"/>
      <c r="C89" s="15"/>
    </row>
    <row r="90">
      <c r="B90" s="14"/>
      <c r="C90" s="15"/>
    </row>
    <row r="91">
      <c r="B91" s="14"/>
      <c r="C91" s="15"/>
    </row>
    <row r="92">
      <c r="B92" s="14"/>
      <c r="C92" s="15"/>
    </row>
    <row r="93">
      <c r="B93" s="14"/>
      <c r="C93" s="15"/>
    </row>
    <row r="94">
      <c r="B94" s="14"/>
      <c r="C94" s="15"/>
    </row>
    <row r="95">
      <c r="B95" s="14"/>
      <c r="C95" s="15"/>
    </row>
    <row r="96">
      <c r="B96" s="14"/>
      <c r="C96" s="15"/>
    </row>
    <row r="97">
      <c r="B97" s="14"/>
      <c r="C97" s="15"/>
    </row>
    <row r="98">
      <c r="B98" s="14"/>
      <c r="C98" s="15"/>
    </row>
    <row r="99">
      <c r="B99" s="14"/>
      <c r="C99" s="15"/>
    </row>
    <row r="100">
      <c r="B100" s="14"/>
      <c r="C100" s="15"/>
    </row>
    <row r="101">
      <c r="B101" s="14"/>
      <c r="C101" s="15"/>
    </row>
    <row r="102">
      <c r="B102" s="14"/>
      <c r="C102" s="15"/>
    </row>
    <row r="103">
      <c r="B103" s="14"/>
      <c r="C103" s="15"/>
    </row>
    <row r="104">
      <c r="B104" s="14"/>
      <c r="C104" s="15"/>
    </row>
    <row r="105">
      <c r="B105" s="14"/>
      <c r="C105" s="15"/>
    </row>
    <row r="106">
      <c r="B106" s="14"/>
      <c r="C106" s="15"/>
    </row>
    <row r="107">
      <c r="B107" s="14"/>
      <c r="C107" s="15"/>
    </row>
    <row r="108">
      <c r="B108" s="14"/>
      <c r="C108" s="15"/>
    </row>
    <row r="109">
      <c r="B109" s="14"/>
      <c r="C109" s="15"/>
    </row>
    <row r="110">
      <c r="B110" s="14"/>
      <c r="C110" s="15"/>
    </row>
    <row r="111">
      <c r="B111" s="14"/>
      <c r="C111" s="15"/>
    </row>
    <row r="112">
      <c r="B112" s="14"/>
      <c r="C112" s="15"/>
    </row>
    <row r="113">
      <c r="B113" s="14"/>
      <c r="C113" s="15"/>
    </row>
    <row r="114">
      <c r="B114" s="14"/>
      <c r="C114" s="15"/>
    </row>
    <row r="115">
      <c r="B115" s="14"/>
      <c r="C115" s="15"/>
    </row>
    <row r="116">
      <c r="B116" s="14"/>
      <c r="C116" s="15"/>
    </row>
    <row r="117">
      <c r="B117" s="14"/>
      <c r="C117" s="15"/>
    </row>
    <row r="118">
      <c r="B118" s="14"/>
      <c r="C118" s="15"/>
    </row>
    <row r="119">
      <c r="B119" s="14"/>
      <c r="C119" s="15"/>
    </row>
    <row r="120">
      <c r="B120" s="14"/>
      <c r="C120" s="15"/>
    </row>
    <row r="121">
      <c r="B121" s="14"/>
      <c r="C121" s="15"/>
    </row>
    <row r="122">
      <c r="B122" s="14"/>
      <c r="C122" s="15"/>
    </row>
    <row r="123">
      <c r="B123" s="14"/>
      <c r="C123" s="15"/>
    </row>
    <row r="124">
      <c r="B124" s="14"/>
      <c r="C124" s="15"/>
    </row>
    <row r="125">
      <c r="B125" s="14"/>
      <c r="C125" s="15"/>
    </row>
    <row r="126">
      <c r="B126" s="14"/>
      <c r="C126" s="15"/>
    </row>
    <row r="127">
      <c r="B127" s="14"/>
      <c r="C127" s="15"/>
    </row>
    <row r="128">
      <c r="B128" s="14"/>
      <c r="C128" s="15"/>
    </row>
    <row r="129">
      <c r="B129" s="14"/>
      <c r="C129" s="15"/>
    </row>
    <row r="130">
      <c r="B130" s="14"/>
      <c r="C130" s="15"/>
    </row>
    <row r="131">
      <c r="B131" s="14"/>
      <c r="C131" s="15"/>
    </row>
    <row r="132">
      <c r="B132" s="14"/>
      <c r="C132" s="15"/>
    </row>
    <row r="133">
      <c r="B133" s="14"/>
      <c r="C133" s="15"/>
    </row>
    <row r="134">
      <c r="B134" s="14"/>
      <c r="C134" s="15"/>
    </row>
    <row r="135">
      <c r="B135" s="14"/>
      <c r="C135" s="15"/>
    </row>
    <row r="136">
      <c r="B136" s="14"/>
      <c r="C136" s="15"/>
    </row>
    <row r="137">
      <c r="B137" s="14"/>
      <c r="C137" s="15"/>
    </row>
    <row r="138">
      <c r="B138" s="14"/>
      <c r="C138" s="15"/>
    </row>
    <row r="139">
      <c r="B139" s="14"/>
      <c r="C139" s="15"/>
    </row>
    <row r="140">
      <c r="B140" s="14"/>
      <c r="C140" s="15"/>
    </row>
    <row r="141">
      <c r="B141" s="14"/>
      <c r="C141" s="15"/>
    </row>
    <row r="142">
      <c r="B142" s="14"/>
      <c r="C142" s="15"/>
    </row>
    <row r="143">
      <c r="B143" s="14"/>
      <c r="C143" s="15"/>
    </row>
    <row r="144">
      <c r="B144" s="14"/>
      <c r="C144" s="15"/>
    </row>
    <row r="145">
      <c r="B145" s="14"/>
      <c r="C145" s="15"/>
    </row>
    <row r="146">
      <c r="B146" s="14"/>
      <c r="C146" s="15"/>
    </row>
    <row r="147">
      <c r="B147" s="14"/>
      <c r="C147" s="15"/>
    </row>
    <row r="148">
      <c r="B148" s="14"/>
      <c r="C148" s="15"/>
    </row>
    <row r="149">
      <c r="B149" s="14"/>
      <c r="C149" s="15"/>
    </row>
    <row r="150">
      <c r="B150" s="14"/>
      <c r="C150" s="15"/>
    </row>
    <row r="151">
      <c r="B151" s="14"/>
      <c r="C151" s="15"/>
    </row>
    <row r="152">
      <c r="B152" s="14"/>
      <c r="C152" s="15"/>
    </row>
    <row r="153">
      <c r="B153" s="14"/>
      <c r="C153" s="15"/>
    </row>
    <row r="154">
      <c r="B154" s="14"/>
      <c r="C154" s="15"/>
    </row>
    <row r="155">
      <c r="B155" s="14"/>
      <c r="C155" s="15"/>
    </row>
    <row r="156">
      <c r="B156" s="14"/>
      <c r="C156" s="15"/>
    </row>
    <row r="157">
      <c r="B157" s="14"/>
      <c r="C157" s="15"/>
    </row>
    <row r="158">
      <c r="B158" s="14"/>
      <c r="C158" s="15"/>
    </row>
    <row r="159">
      <c r="B159" s="14"/>
      <c r="C159" s="15"/>
    </row>
    <row r="160">
      <c r="B160" s="14"/>
      <c r="C160" s="15"/>
    </row>
    <row r="161">
      <c r="B161" s="14"/>
      <c r="C161" s="15"/>
    </row>
    <row r="162">
      <c r="B162" s="14"/>
      <c r="C162" s="15"/>
    </row>
    <row r="163">
      <c r="B163" s="14"/>
      <c r="C163" s="15"/>
    </row>
    <row r="164">
      <c r="B164" s="14"/>
      <c r="C164" s="15"/>
    </row>
    <row r="165">
      <c r="B165" s="14"/>
      <c r="C165" s="15"/>
    </row>
    <row r="166">
      <c r="B166" s="14"/>
      <c r="C166" s="15"/>
    </row>
    <row r="167">
      <c r="B167" s="14"/>
      <c r="C167" s="15"/>
    </row>
    <row r="168">
      <c r="B168" s="14"/>
      <c r="C168" s="15"/>
    </row>
    <row r="169">
      <c r="B169" s="14"/>
      <c r="C169" s="15"/>
    </row>
    <row r="170">
      <c r="B170" s="14"/>
      <c r="C170" s="15"/>
    </row>
    <row r="171">
      <c r="B171" s="14"/>
      <c r="C171" s="15"/>
    </row>
    <row r="172">
      <c r="B172" s="14"/>
      <c r="C172" s="15"/>
    </row>
    <row r="173">
      <c r="B173" s="14"/>
      <c r="C173" s="15"/>
    </row>
    <row r="174">
      <c r="B174" s="14"/>
      <c r="C174" s="15"/>
    </row>
    <row r="175">
      <c r="B175" s="14"/>
      <c r="C175" s="15"/>
    </row>
    <row r="176">
      <c r="B176" s="14"/>
      <c r="C176" s="15"/>
    </row>
    <row r="177">
      <c r="B177" s="14"/>
      <c r="C177" s="15"/>
    </row>
    <row r="178">
      <c r="B178" s="14"/>
      <c r="C178" s="15"/>
    </row>
    <row r="179">
      <c r="B179" s="14"/>
      <c r="C179" s="15"/>
    </row>
    <row r="180">
      <c r="B180" s="14"/>
      <c r="C180" s="15"/>
    </row>
    <row r="181">
      <c r="B181" s="14"/>
      <c r="C181" s="15"/>
    </row>
    <row r="182">
      <c r="B182" s="14"/>
      <c r="C182" s="15"/>
    </row>
    <row r="183">
      <c r="B183" s="14"/>
      <c r="C183" s="15"/>
    </row>
    <row r="184">
      <c r="B184" s="14"/>
      <c r="C184" s="15"/>
    </row>
    <row r="185">
      <c r="B185" s="14"/>
      <c r="C185" s="15"/>
    </row>
    <row r="186">
      <c r="B186" s="14"/>
      <c r="C186" s="15"/>
    </row>
    <row r="187">
      <c r="B187" s="14"/>
      <c r="C187" s="15"/>
    </row>
    <row r="188">
      <c r="B188" s="14"/>
      <c r="C188" s="15"/>
    </row>
    <row r="189">
      <c r="B189" s="14"/>
      <c r="C189" s="15"/>
    </row>
    <row r="190">
      <c r="B190" s="14"/>
      <c r="C190" s="15"/>
    </row>
    <row r="191">
      <c r="B191" s="14"/>
      <c r="C191" s="15"/>
    </row>
    <row r="192">
      <c r="B192" s="14"/>
      <c r="C192" s="15"/>
    </row>
    <row r="193">
      <c r="B193" s="14"/>
      <c r="C193" s="15"/>
    </row>
    <row r="194">
      <c r="B194" s="14"/>
      <c r="C194" s="15"/>
    </row>
    <row r="195">
      <c r="B195" s="14"/>
      <c r="C195" s="15"/>
    </row>
    <row r="196">
      <c r="B196" s="14"/>
      <c r="C196" s="15"/>
    </row>
    <row r="197">
      <c r="B197" s="14"/>
      <c r="C197" s="15"/>
    </row>
    <row r="198">
      <c r="B198" s="14"/>
      <c r="C198" s="15"/>
    </row>
    <row r="199">
      <c r="B199" s="14"/>
      <c r="C199" s="15"/>
    </row>
    <row r="200">
      <c r="B200" s="14"/>
      <c r="C200" s="15"/>
    </row>
    <row r="201">
      <c r="B201" s="14"/>
      <c r="C201" s="15"/>
    </row>
    <row r="202">
      <c r="B202" s="14"/>
      <c r="C202" s="15"/>
    </row>
    <row r="203">
      <c r="B203" s="14"/>
      <c r="C203" s="15"/>
    </row>
    <row r="204">
      <c r="B204" s="14"/>
      <c r="C204" s="15"/>
    </row>
    <row r="205">
      <c r="B205" s="14"/>
      <c r="C205" s="15"/>
    </row>
    <row r="206">
      <c r="B206" s="14"/>
      <c r="C206" s="15"/>
    </row>
    <row r="207">
      <c r="B207" s="14"/>
      <c r="C207" s="15"/>
    </row>
    <row r="208">
      <c r="B208" s="14"/>
      <c r="C208" s="15"/>
    </row>
    <row r="209">
      <c r="B209" s="14"/>
      <c r="C209" s="15"/>
    </row>
    <row r="210">
      <c r="B210" s="14"/>
      <c r="C210" s="15"/>
    </row>
    <row r="211">
      <c r="B211" s="14"/>
      <c r="C211" s="15"/>
    </row>
    <row r="212">
      <c r="B212" s="14"/>
      <c r="C212" s="15"/>
    </row>
    <row r="213">
      <c r="B213" s="14"/>
      <c r="C213" s="15"/>
    </row>
    <row r="214">
      <c r="B214" s="14"/>
      <c r="C214" s="15"/>
    </row>
    <row r="215">
      <c r="B215" s="14"/>
      <c r="C215" s="15"/>
    </row>
    <row r="216">
      <c r="B216" s="14"/>
      <c r="C216" s="15"/>
    </row>
    <row r="217">
      <c r="B217" s="14"/>
      <c r="C217" s="15"/>
    </row>
    <row r="218">
      <c r="B218" s="14"/>
      <c r="C218" s="15"/>
    </row>
    <row r="219">
      <c r="B219" s="14"/>
      <c r="C219" s="15"/>
    </row>
    <row r="220">
      <c r="B220" s="14"/>
      <c r="C220" s="15"/>
    </row>
    <row r="221">
      <c r="B221" s="14"/>
      <c r="C221" s="15"/>
    </row>
    <row r="222">
      <c r="B222" s="14"/>
      <c r="C222" s="15"/>
    </row>
    <row r="223">
      <c r="B223" s="14"/>
      <c r="C223" s="15"/>
    </row>
    <row r="224">
      <c r="B224" s="14"/>
      <c r="C224" s="15"/>
    </row>
    <row r="225">
      <c r="B225" s="14"/>
      <c r="C225" s="15"/>
    </row>
    <row r="226">
      <c r="B226" s="14"/>
      <c r="C226" s="15"/>
    </row>
    <row r="227">
      <c r="B227" s="14"/>
      <c r="C227" s="15"/>
    </row>
    <row r="228">
      <c r="B228" s="14"/>
      <c r="C228" s="15"/>
    </row>
    <row r="229">
      <c r="B229" s="14"/>
      <c r="C229" s="15"/>
    </row>
    <row r="230">
      <c r="B230" s="14"/>
      <c r="C230" s="15"/>
    </row>
    <row r="231">
      <c r="B231" s="14"/>
      <c r="C231" s="15"/>
    </row>
    <row r="232">
      <c r="B232" s="14"/>
      <c r="C232" s="15"/>
    </row>
    <row r="233">
      <c r="B233" s="14"/>
      <c r="C233" s="15"/>
    </row>
    <row r="234">
      <c r="B234" s="14"/>
      <c r="C234" s="15"/>
    </row>
    <row r="235">
      <c r="B235" s="14"/>
      <c r="C235" s="15"/>
    </row>
    <row r="236">
      <c r="B236" s="14"/>
      <c r="C236" s="15"/>
    </row>
    <row r="237">
      <c r="B237" s="14"/>
      <c r="C237" s="15"/>
    </row>
    <row r="238">
      <c r="B238" s="14"/>
      <c r="C238" s="15"/>
    </row>
    <row r="239">
      <c r="B239" s="14"/>
      <c r="C239" s="15"/>
    </row>
    <row r="240">
      <c r="B240" s="14"/>
      <c r="C240" s="15"/>
    </row>
    <row r="241">
      <c r="B241" s="14"/>
      <c r="C241" s="15"/>
    </row>
    <row r="242">
      <c r="B242" s="14"/>
      <c r="C242" s="15"/>
    </row>
    <row r="243">
      <c r="B243" s="14"/>
      <c r="C243" s="15"/>
    </row>
    <row r="244">
      <c r="B244" s="14"/>
      <c r="C244" s="15"/>
    </row>
    <row r="245">
      <c r="B245" s="14"/>
      <c r="C245" s="15"/>
    </row>
    <row r="246">
      <c r="B246" s="14"/>
      <c r="C246" s="15"/>
    </row>
    <row r="247">
      <c r="B247" s="14"/>
      <c r="C247" s="15"/>
    </row>
    <row r="248">
      <c r="B248" s="14"/>
      <c r="C248" s="15"/>
    </row>
    <row r="249">
      <c r="B249" s="14"/>
      <c r="C249" s="15"/>
    </row>
    <row r="250">
      <c r="B250" s="14"/>
      <c r="C250" s="15"/>
    </row>
    <row r="251">
      <c r="B251" s="14"/>
      <c r="C251" s="15"/>
    </row>
    <row r="252">
      <c r="B252" s="14"/>
      <c r="C252" s="15"/>
    </row>
    <row r="253">
      <c r="B253" s="14"/>
      <c r="C253" s="15"/>
    </row>
    <row r="254">
      <c r="B254" s="14"/>
      <c r="C254" s="15"/>
    </row>
    <row r="255">
      <c r="B255" s="14"/>
      <c r="C255" s="15"/>
    </row>
    <row r="256">
      <c r="B256" s="14"/>
      <c r="C256" s="15"/>
    </row>
    <row r="257">
      <c r="B257" s="14"/>
      <c r="C257" s="15"/>
    </row>
    <row r="258">
      <c r="B258" s="14"/>
      <c r="C258" s="15"/>
    </row>
    <row r="259">
      <c r="B259" s="14"/>
      <c r="C259" s="15"/>
    </row>
    <row r="260">
      <c r="B260" s="14"/>
      <c r="C260" s="15"/>
    </row>
    <row r="261">
      <c r="B261" s="14"/>
      <c r="C261" s="15"/>
    </row>
    <row r="262">
      <c r="B262" s="14"/>
      <c r="C262" s="15"/>
    </row>
    <row r="263">
      <c r="B263" s="14"/>
      <c r="C263" s="15"/>
    </row>
    <row r="264">
      <c r="B264" s="14"/>
      <c r="C264" s="15"/>
    </row>
    <row r="265">
      <c r="B265" s="14"/>
      <c r="C265" s="15"/>
    </row>
    <row r="266">
      <c r="B266" s="14"/>
      <c r="C266" s="15"/>
    </row>
    <row r="267">
      <c r="B267" s="14"/>
      <c r="C267" s="15"/>
    </row>
    <row r="268">
      <c r="B268" s="14"/>
      <c r="C268" s="15"/>
    </row>
    <row r="269">
      <c r="B269" s="14"/>
      <c r="C269" s="15"/>
    </row>
    <row r="270">
      <c r="B270" s="14"/>
      <c r="C270" s="15"/>
    </row>
    <row r="271">
      <c r="B271" s="14"/>
      <c r="C271" s="15"/>
    </row>
    <row r="272">
      <c r="B272" s="14"/>
      <c r="C272" s="15"/>
    </row>
    <row r="273">
      <c r="B273" s="14"/>
      <c r="C273" s="15"/>
    </row>
    <row r="274">
      <c r="B274" s="14"/>
      <c r="C274" s="15"/>
    </row>
    <row r="275">
      <c r="B275" s="14"/>
      <c r="C275" s="15"/>
    </row>
    <row r="276">
      <c r="B276" s="14"/>
      <c r="C276" s="15"/>
    </row>
    <row r="277">
      <c r="B277" s="14"/>
      <c r="C277" s="15"/>
    </row>
    <row r="278">
      <c r="B278" s="14"/>
      <c r="C278" s="15"/>
    </row>
    <row r="279">
      <c r="B279" s="14"/>
      <c r="C279" s="15"/>
    </row>
    <row r="280">
      <c r="B280" s="14"/>
      <c r="C280" s="15"/>
    </row>
    <row r="281">
      <c r="B281" s="14"/>
      <c r="C281" s="15"/>
    </row>
    <row r="282">
      <c r="B282" s="14"/>
      <c r="C282" s="15"/>
    </row>
    <row r="283">
      <c r="B283" s="14"/>
      <c r="C283" s="15"/>
    </row>
    <row r="284">
      <c r="B284" s="14"/>
      <c r="C284" s="15"/>
    </row>
    <row r="285">
      <c r="B285" s="14"/>
      <c r="C285" s="15"/>
    </row>
    <row r="286">
      <c r="B286" s="14"/>
      <c r="C286" s="15"/>
    </row>
    <row r="287">
      <c r="B287" s="14"/>
      <c r="C287" s="15"/>
    </row>
    <row r="288">
      <c r="B288" s="14"/>
      <c r="C288" s="15"/>
    </row>
    <row r="289">
      <c r="B289" s="14"/>
      <c r="C289" s="15"/>
    </row>
    <row r="290">
      <c r="B290" s="14"/>
      <c r="C290" s="15"/>
    </row>
    <row r="291">
      <c r="B291" s="14"/>
      <c r="C291" s="15"/>
    </row>
    <row r="292">
      <c r="B292" s="14"/>
      <c r="C292" s="15"/>
    </row>
    <row r="293">
      <c r="B293" s="14"/>
      <c r="C293" s="15"/>
    </row>
    <row r="294">
      <c r="B294" s="14"/>
      <c r="C294" s="15"/>
    </row>
    <row r="295">
      <c r="B295" s="14"/>
      <c r="C295" s="15"/>
    </row>
    <row r="296">
      <c r="B296" s="14"/>
      <c r="C296" s="15"/>
    </row>
    <row r="297">
      <c r="B297" s="14"/>
      <c r="C297" s="15"/>
    </row>
    <row r="298">
      <c r="B298" s="14"/>
      <c r="C298" s="15"/>
    </row>
    <row r="299">
      <c r="B299" s="14"/>
      <c r="C299" s="15"/>
    </row>
    <row r="300">
      <c r="B300" s="14"/>
      <c r="C300" s="15"/>
    </row>
    <row r="301">
      <c r="B301" s="14"/>
      <c r="C301" s="15"/>
    </row>
    <row r="302">
      <c r="B302" s="14"/>
      <c r="C302" s="15"/>
    </row>
    <row r="303">
      <c r="B303" s="14"/>
      <c r="C303" s="15"/>
    </row>
    <row r="304">
      <c r="B304" s="14"/>
      <c r="C304" s="15"/>
    </row>
    <row r="305">
      <c r="B305" s="14"/>
      <c r="C305" s="15"/>
    </row>
    <row r="306">
      <c r="B306" s="14"/>
      <c r="C306" s="15"/>
    </row>
    <row r="307">
      <c r="B307" s="14"/>
      <c r="C307" s="15"/>
    </row>
    <row r="308">
      <c r="B308" s="14"/>
      <c r="C308" s="15"/>
    </row>
    <row r="309">
      <c r="B309" s="14"/>
      <c r="C309" s="15"/>
    </row>
    <row r="310">
      <c r="B310" s="14"/>
      <c r="C310" s="15"/>
    </row>
    <row r="311">
      <c r="B311" s="14"/>
      <c r="C311" s="15"/>
    </row>
    <row r="312">
      <c r="B312" s="14"/>
      <c r="C312" s="15"/>
    </row>
    <row r="313">
      <c r="B313" s="14"/>
      <c r="C313" s="15"/>
    </row>
    <row r="314">
      <c r="B314" s="14"/>
      <c r="C314" s="15"/>
    </row>
    <row r="315">
      <c r="B315" s="14"/>
      <c r="C315" s="15"/>
    </row>
    <row r="316">
      <c r="B316" s="14"/>
      <c r="C316" s="15"/>
    </row>
    <row r="317">
      <c r="B317" s="14"/>
      <c r="C317" s="15"/>
    </row>
    <row r="318">
      <c r="B318" s="14"/>
      <c r="C318" s="15"/>
    </row>
    <row r="319">
      <c r="B319" s="14"/>
      <c r="C319" s="15"/>
    </row>
    <row r="320">
      <c r="B320" s="14"/>
      <c r="C320" s="15"/>
    </row>
    <row r="321">
      <c r="B321" s="14"/>
      <c r="C321" s="15"/>
    </row>
    <row r="322">
      <c r="B322" s="14"/>
      <c r="C322" s="15"/>
    </row>
    <row r="323">
      <c r="B323" s="14"/>
      <c r="C323" s="15"/>
    </row>
    <row r="324">
      <c r="B324" s="14"/>
      <c r="C324" s="15"/>
    </row>
    <row r="325">
      <c r="B325" s="14"/>
      <c r="C325" s="15"/>
    </row>
    <row r="326">
      <c r="B326" s="14"/>
      <c r="C326" s="15"/>
    </row>
    <row r="327">
      <c r="B327" s="14"/>
      <c r="C327" s="15"/>
    </row>
    <row r="328">
      <c r="B328" s="14"/>
      <c r="C328" s="15"/>
    </row>
    <row r="329">
      <c r="B329" s="14"/>
      <c r="C329" s="15"/>
    </row>
    <row r="330">
      <c r="B330" s="14"/>
      <c r="C330" s="15"/>
    </row>
    <row r="331">
      <c r="B331" s="14"/>
      <c r="C331" s="15"/>
    </row>
    <row r="332">
      <c r="B332" s="14"/>
      <c r="C332" s="15"/>
    </row>
    <row r="333">
      <c r="B333" s="14"/>
      <c r="C333" s="15"/>
    </row>
    <row r="334">
      <c r="B334" s="14"/>
      <c r="C334" s="15"/>
    </row>
    <row r="335">
      <c r="B335" s="14"/>
      <c r="C335" s="15"/>
    </row>
    <row r="336">
      <c r="B336" s="14"/>
      <c r="C336" s="15"/>
    </row>
    <row r="337">
      <c r="B337" s="14"/>
      <c r="C337" s="15"/>
    </row>
    <row r="338">
      <c r="B338" s="14"/>
      <c r="C338" s="15"/>
    </row>
    <row r="339">
      <c r="B339" s="14"/>
      <c r="C339" s="15"/>
    </row>
    <row r="340">
      <c r="B340" s="14"/>
      <c r="C340" s="15"/>
    </row>
    <row r="341">
      <c r="B341" s="14"/>
      <c r="C341" s="15"/>
    </row>
    <row r="342">
      <c r="B342" s="14"/>
      <c r="C342" s="15"/>
    </row>
    <row r="343">
      <c r="B343" s="14"/>
      <c r="C343" s="15"/>
    </row>
    <row r="344">
      <c r="B344" s="14"/>
      <c r="C344" s="15"/>
    </row>
    <row r="345">
      <c r="B345" s="14"/>
      <c r="C345" s="15"/>
    </row>
    <row r="346">
      <c r="B346" s="14"/>
      <c r="C346" s="15"/>
    </row>
    <row r="347">
      <c r="B347" s="14"/>
      <c r="C347" s="15"/>
    </row>
    <row r="348">
      <c r="B348" s="14"/>
      <c r="C348" s="15"/>
    </row>
    <row r="349">
      <c r="B349" s="14"/>
      <c r="C349" s="15"/>
    </row>
    <row r="350">
      <c r="B350" s="14"/>
      <c r="C350" s="15"/>
    </row>
    <row r="351">
      <c r="B351" s="14"/>
      <c r="C351" s="15"/>
    </row>
    <row r="352">
      <c r="B352" s="14"/>
      <c r="C352" s="15"/>
    </row>
    <row r="353">
      <c r="B353" s="14"/>
      <c r="C353" s="15"/>
    </row>
    <row r="354">
      <c r="B354" s="14"/>
      <c r="C354" s="15"/>
    </row>
    <row r="355">
      <c r="B355" s="14"/>
      <c r="C355" s="15"/>
    </row>
    <row r="356">
      <c r="B356" s="14"/>
      <c r="C356" s="15"/>
    </row>
    <row r="357">
      <c r="B357" s="14"/>
      <c r="C357" s="15"/>
    </row>
    <row r="358">
      <c r="B358" s="14"/>
      <c r="C358" s="15"/>
    </row>
    <row r="359">
      <c r="B359" s="14"/>
      <c r="C359" s="15"/>
    </row>
    <row r="360">
      <c r="B360" s="14"/>
      <c r="C360" s="15"/>
    </row>
    <row r="361">
      <c r="B361" s="14"/>
      <c r="C361" s="15"/>
    </row>
    <row r="362">
      <c r="B362" s="14"/>
      <c r="C362" s="15"/>
    </row>
    <row r="363">
      <c r="B363" s="14"/>
      <c r="C363" s="15"/>
    </row>
    <row r="364">
      <c r="B364" s="14"/>
      <c r="C364" s="15"/>
    </row>
    <row r="365">
      <c r="B365" s="14"/>
      <c r="C365" s="15"/>
    </row>
    <row r="366">
      <c r="B366" s="14"/>
      <c r="C366" s="15"/>
    </row>
    <row r="367">
      <c r="B367" s="14"/>
      <c r="C367" s="15"/>
    </row>
    <row r="368">
      <c r="B368" s="14"/>
      <c r="C368" s="15"/>
    </row>
    <row r="369">
      <c r="B369" s="14"/>
      <c r="C369" s="15"/>
    </row>
    <row r="370">
      <c r="B370" s="14"/>
      <c r="C370" s="15"/>
    </row>
    <row r="371">
      <c r="B371" s="14"/>
      <c r="C371" s="15"/>
    </row>
    <row r="372">
      <c r="B372" s="14"/>
      <c r="C372" s="15"/>
    </row>
    <row r="373">
      <c r="B373" s="14"/>
      <c r="C373" s="15"/>
    </row>
    <row r="374">
      <c r="B374" s="14"/>
      <c r="C374" s="15"/>
    </row>
    <row r="375">
      <c r="B375" s="14"/>
      <c r="C375" s="15"/>
    </row>
    <row r="376">
      <c r="B376" s="14"/>
      <c r="C376" s="15"/>
    </row>
    <row r="377">
      <c r="B377" s="14"/>
      <c r="C377" s="15"/>
    </row>
    <row r="378">
      <c r="B378" s="14"/>
      <c r="C378" s="15"/>
    </row>
    <row r="379">
      <c r="B379" s="14"/>
      <c r="C379" s="15"/>
    </row>
    <row r="380">
      <c r="B380" s="14"/>
      <c r="C380" s="15"/>
    </row>
    <row r="381">
      <c r="B381" s="14"/>
      <c r="C381" s="15"/>
    </row>
    <row r="382">
      <c r="B382" s="14"/>
      <c r="C382" s="15"/>
    </row>
    <row r="383">
      <c r="B383" s="14"/>
      <c r="C383" s="15"/>
    </row>
    <row r="384">
      <c r="B384" s="14"/>
      <c r="C384" s="15"/>
    </row>
    <row r="385">
      <c r="B385" s="14"/>
      <c r="C385" s="15"/>
    </row>
    <row r="386">
      <c r="B386" s="14"/>
      <c r="C386" s="15"/>
    </row>
    <row r="387">
      <c r="B387" s="14"/>
      <c r="C387" s="15"/>
    </row>
    <row r="388">
      <c r="B388" s="14"/>
      <c r="C388" s="15"/>
    </row>
    <row r="389">
      <c r="B389" s="14"/>
      <c r="C389" s="15"/>
    </row>
    <row r="390">
      <c r="B390" s="14"/>
      <c r="C390" s="15"/>
    </row>
    <row r="391">
      <c r="B391" s="14"/>
      <c r="C391" s="15"/>
    </row>
    <row r="392">
      <c r="B392" s="14"/>
      <c r="C392" s="15"/>
    </row>
    <row r="393">
      <c r="B393" s="14"/>
      <c r="C393" s="15"/>
    </row>
    <row r="394">
      <c r="B394" s="14"/>
      <c r="C394" s="15"/>
    </row>
    <row r="395">
      <c r="B395" s="14"/>
      <c r="C395" s="15"/>
    </row>
    <row r="396">
      <c r="B396" s="14"/>
      <c r="C396" s="15"/>
    </row>
    <row r="397">
      <c r="B397" s="14"/>
      <c r="C397" s="15"/>
    </row>
    <row r="398">
      <c r="B398" s="14"/>
      <c r="C398" s="15"/>
    </row>
    <row r="399">
      <c r="B399" s="14"/>
      <c r="C399" s="15"/>
    </row>
    <row r="400">
      <c r="B400" s="14"/>
      <c r="C400" s="15"/>
    </row>
    <row r="401">
      <c r="B401" s="14"/>
      <c r="C401" s="15"/>
    </row>
    <row r="402">
      <c r="B402" s="14"/>
      <c r="C402" s="15"/>
    </row>
    <row r="403">
      <c r="B403" s="14"/>
      <c r="C403" s="15"/>
    </row>
    <row r="404">
      <c r="B404" s="14"/>
      <c r="C404" s="15"/>
    </row>
    <row r="405">
      <c r="B405" s="14"/>
      <c r="C405" s="15"/>
    </row>
    <row r="406">
      <c r="B406" s="14"/>
      <c r="C406" s="15"/>
    </row>
    <row r="407">
      <c r="B407" s="14"/>
      <c r="C407" s="15"/>
    </row>
    <row r="408">
      <c r="B408" s="14"/>
      <c r="C408" s="15"/>
    </row>
    <row r="409">
      <c r="B409" s="14"/>
      <c r="C409" s="15"/>
    </row>
    <row r="410">
      <c r="B410" s="14"/>
      <c r="C410" s="15"/>
    </row>
    <row r="411">
      <c r="B411" s="14"/>
      <c r="C411" s="15"/>
    </row>
    <row r="412">
      <c r="B412" s="14"/>
      <c r="C412" s="15"/>
    </row>
    <row r="413">
      <c r="B413" s="14"/>
      <c r="C413" s="15"/>
    </row>
    <row r="414">
      <c r="B414" s="14"/>
      <c r="C414" s="15"/>
    </row>
    <row r="415">
      <c r="B415" s="14"/>
      <c r="C415" s="15"/>
    </row>
    <row r="416">
      <c r="B416" s="14"/>
      <c r="C416" s="15"/>
    </row>
    <row r="417">
      <c r="B417" s="14"/>
      <c r="C417" s="15"/>
    </row>
    <row r="418">
      <c r="B418" s="14"/>
      <c r="C418" s="15"/>
    </row>
    <row r="419">
      <c r="B419" s="14"/>
      <c r="C419" s="15"/>
    </row>
    <row r="420">
      <c r="B420" s="14"/>
      <c r="C420" s="15"/>
    </row>
    <row r="421">
      <c r="B421" s="14"/>
      <c r="C421" s="15"/>
    </row>
    <row r="422">
      <c r="B422" s="14"/>
      <c r="C422" s="15"/>
    </row>
    <row r="423">
      <c r="B423" s="14"/>
      <c r="C423" s="15"/>
    </row>
    <row r="424">
      <c r="B424" s="14"/>
      <c r="C424" s="15"/>
    </row>
    <row r="425">
      <c r="B425" s="14"/>
      <c r="C425" s="15"/>
    </row>
    <row r="426">
      <c r="B426" s="14"/>
      <c r="C426" s="15"/>
    </row>
    <row r="427">
      <c r="B427" s="14"/>
      <c r="C427" s="15"/>
    </row>
    <row r="428">
      <c r="B428" s="14"/>
      <c r="C428" s="15"/>
    </row>
    <row r="429">
      <c r="B429" s="14"/>
      <c r="C429" s="15"/>
    </row>
    <row r="430">
      <c r="B430" s="14"/>
      <c r="C430" s="15"/>
    </row>
    <row r="431">
      <c r="B431" s="14"/>
      <c r="C431" s="15"/>
    </row>
    <row r="432">
      <c r="B432" s="14"/>
      <c r="C432" s="15"/>
    </row>
    <row r="433">
      <c r="B433" s="14"/>
      <c r="C433" s="15"/>
    </row>
    <row r="434">
      <c r="B434" s="14"/>
      <c r="C434" s="15"/>
    </row>
    <row r="435">
      <c r="B435" s="14"/>
      <c r="C435" s="15"/>
    </row>
    <row r="436">
      <c r="B436" s="14"/>
      <c r="C436" s="15"/>
    </row>
    <row r="437">
      <c r="B437" s="14"/>
      <c r="C437" s="15"/>
    </row>
    <row r="438">
      <c r="B438" s="14"/>
      <c r="C438" s="15"/>
    </row>
    <row r="439">
      <c r="B439" s="14"/>
      <c r="C439" s="15"/>
    </row>
    <row r="440">
      <c r="B440" s="14"/>
      <c r="C440" s="15"/>
    </row>
    <row r="441">
      <c r="B441" s="14"/>
      <c r="C441" s="15"/>
    </row>
    <row r="442">
      <c r="B442" s="14"/>
      <c r="C442" s="15"/>
    </row>
    <row r="443">
      <c r="B443" s="14"/>
      <c r="C443" s="15"/>
    </row>
    <row r="444">
      <c r="B444" s="14"/>
      <c r="C444" s="15"/>
    </row>
    <row r="445">
      <c r="B445" s="14"/>
      <c r="C445" s="15"/>
    </row>
    <row r="446">
      <c r="B446" s="14"/>
      <c r="C446" s="15"/>
    </row>
    <row r="447">
      <c r="B447" s="14"/>
      <c r="C447" s="15"/>
    </row>
    <row r="448">
      <c r="B448" s="14"/>
      <c r="C448" s="15"/>
    </row>
    <row r="449">
      <c r="B449" s="14"/>
      <c r="C449" s="15"/>
    </row>
    <row r="450">
      <c r="B450" s="14"/>
      <c r="C450" s="15"/>
    </row>
    <row r="451">
      <c r="B451" s="14"/>
      <c r="C451" s="15"/>
    </row>
    <row r="452">
      <c r="B452" s="14"/>
      <c r="C452" s="15"/>
    </row>
    <row r="453">
      <c r="B453" s="14"/>
      <c r="C453" s="15"/>
    </row>
    <row r="454">
      <c r="B454" s="14"/>
      <c r="C454" s="15"/>
    </row>
    <row r="455">
      <c r="B455" s="14"/>
      <c r="C455" s="15"/>
    </row>
    <row r="456">
      <c r="B456" s="14"/>
      <c r="C456" s="15"/>
    </row>
    <row r="457">
      <c r="B457" s="14"/>
      <c r="C457" s="15"/>
    </row>
    <row r="458">
      <c r="B458" s="14"/>
      <c r="C458" s="15"/>
    </row>
    <row r="459">
      <c r="B459" s="14"/>
      <c r="C459" s="15"/>
    </row>
    <row r="460">
      <c r="B460" s="14"/>
      <c r="C460" s="15"/>
    </row>
    <row r="461">
      <c r="B461" s="14"/>
      <c r="C461" s="15"/>
    </row>
    <row r="462">
      <c r="B462" s="14"/>
      <c r="C462" s="15"/>
    </row>
    <row r="463">
      <c r="B463" s="14"/>
      <c r="C463" s="15"/>
    </row>
    <row r="464">
      <c r="B464" s="14"/>
      <c r="C464" s="15"/>
    </row>
    <row r="465">
      <c r="B465" s="14"/>
      <c r="C465" s="15"/>
    </row>
    <row r="466">
      <c r="B466" s="14"/>
      <c r="C466" s="15"/>
    </row>
    <row r="467">
      <c r="B467" s="14"/>
      <c r="C467" s="15"/>
    </row>
    <row r="468">
      <c r="B468" s="14"/>
      <c r="C468" s="15"/>
    </row>
    <row r="469">
      <c r="B469" s="14"/>
      <c r="C469" s="15"/>
    </row>
    <row r="470">
      <c r="B470" s="14"/>
      <c r="C470" s="15"/>
    </row>
    <row r="471">
      <c r="B471" s="14"/>
      <c r="C471" s="15"/>
    </row>
    <row r="472">
      <c r="B472" s="14"/>
      <c r="C472" s="15"/>
    </row>
    <row r="473">
      <c r="B473" s="14"/>
      <c r="C473" s="15"/>
    </row>
    <row r="474">
      <c r="B474" s="14"/>
      <c r="C474" s="15"/>
    </row>
    <row r="475">
      <c r="B475" s="14"/>
      <c r="C475" s="15"/>
    </row>
    <row r="476">
      <c r="B476" s="14"/>
      <c r="C476" s="15"/>
    </row>
    <row r="477">
      <c r="B477" s="14"/>
      <c r="C477" s="15"/>
    </row>
    <row r="478">
      <c r="B478" s="14"/>
      <c r="C478" s="15"/>
    </row>
    <row r="479">
      <c r="B479" s="14"/>
      <c r="C479" s="15"/>
    </row>
    <row r="480">
      <c r="B480" s="14"/>
      <c r="C480" s="15"/>
    </row>
    <row r="481">
      <c r="B481" s="14"/>
      <c r="C481" s="15"/>
    </row>
    <row r="482">
      <c r="B482" s="14"/>
      <c r="C482" s="15"/>
    </row>
    <row r="483">
      <c r="B483" s="14"/>
      <c r="C483" s="15"/>
    </row>
    <row r="484">
      <c r="B484" s="14"/>
      <c r="C484" s="15"/>
    </row>
    <row r="485">
      <c r="B485" s="14"/>
      <c r="C485" s="15"/>
    </row>
    <row r="486">
      <c r="B486" s="14"/>
      <c r="C486" s="15"/>
    </row>
    <row r="487">
      <c r="B487" s="14"/>
      <c r="C487" s="15"/>
    </row>
    <row r="488">
      <c r="B488" s="14"/>
      <c r="C488" s="15"/>
    </row>
    <row r="489">
      <c r="B489" s="14"/>
      <c r="C489" s="15"/>
    </row>
    <row r="490">
      <c r="B490" s="14"/>
      <c r="C490" s="15"/>
    </row>
    <row r="491">
      <c r="B491" s="14"/>
      <c r="C491" s="15"/>
    </row>
    <row r="492">
      <c r="B492" s="14"/>
      <c r="C492" s="15"/>
    </row>
    <row r="493">
      <c r="B493" s="14"/>
      <c r="C493" s="15"/>
    </row>
    <row r="494">
      <c r="B494" s="14"/>
      <c r="C494" s="15"/>
    </row>
    <row r="495">
      <c r="B495" s="14"/>
      <c r="C495" s="15"/>
    </row>
    <row r="496">
      <c r="B496" s="14"/>
      <c r="C496" s="15"/>
    </row>
    <row r="497">
      <c r="B497" s="14"/>
      <c r="C497" s="15"/>
    </row>
    <row r="498">
      <c r="B498" s="14"/>
      <c r="C498" s="15"/>
    </row>
    <row r="499">
      <c r="B499" s="14"/>
      <c r="C499" s="15"/>
    </row>
    <row r="500">
      <c r="B500" s="14"/>
      <c r="C500" s="15"/>
    </row>
    <row r="501">
      <c r="B501" s="14"/>
      <c r="C501" s="15"/>
    </row>
    <row r="502">
      <c r="B502" s="14"/>
      <c r="C502" s="15"/>
    </row>
    <row r="503">
      <c r="B503" s="14"/>
      <c r="C503" s="15"/>
    </row>
    <row r="504">
      <c r="B504" s="14"/>
      <c r="C504" s="15"/>
    </row>
    <row r="505">
      <c r="B505" s="14"/>
      <c r="C505" s="15"/>
    </row>
    <row r="506">
      <c r="B506" s="14"/>
      <c r="C506" s="15"/>
    </row>
    <row r="507">
      <c r="B507" s="14"/>
      <c r="C507" s="15"/>
    </row>
    <row r="508">
      <c r="B508" s="14"/>
      <c r="C508" s="15"/>
    </row>
    <row r="509">
      <c r="B509" s="14"/>
      <c r="C509" s="15"/>
    </row>
    <row r="510">
      <c r="B510" s="14"/>
      <c r="C510" s="15"/>
    </row>
    <row r="511">
      <c r="B511" s="14"/>
      <c r="C511" s="15"/>
    </row>
    <row r="512">
      <c r="B512" s="14"/>
      <c r="C512" s="15"/>
    </row>
    <row r="513">
      <c r="B513" s="14"/>
      <c r="C513" s="15"/>
    </row>
    <row r="514">
      <c r="B514" s="14"/>
      <c r="C514" s="15"/>
    </row>
    <row r="515">
      <c r="B515" s="14"/>
      <c r="C515" s="15"/>
    </row>
    <row r="516">
      <c r="B516" s="14"/>
      <c r="C516" s="15"/>
    </row>
    <row r="517">
      <c r="B517" s="14"/>
      <c r="C517" s="15"/>
    </row>
    <row r="518">
      <c r="B518" s="14"/>
      <c r="C518" s="15"/>
    </row>
    <row r="519">
      <c r="B519" s="14"/>
      <c r="C519" s="15"/>
    </row>
    <row r="520">
      <c r="B520" s="14"/>
      <c r="C520" s="15"/>
    </row>
    <row r="521">
      <c r="B521" s="14"/>
      <c r="C521" s="15"/>
    </row>
    <row r="522">
      <c r="B522" s="14"/>
      <c r="C522" s="15"/>
    </row>
    <row r="523">
      <c r="B523" s="14"/>
      <c r="C523" s="15"/>
    </row>
    <row r="524">
      <c r="B524" s="14"/>
      <c r="C524" s="15"/>
    </row>
    <row r="525">
      <c r="B525" s="14"/>
      <c r="C525" s="15"/>
    </row>
    <row r="526">
      <c r="B526" s="14"/>
      <c r="C526" s="15"/>
    </row>
    <row r="527">
      <c r="B527" s="14"/>
      <c r="C527" s="15"/>
    </row>
    <row r="528">
      <c r="B528" s="14"/>
      <c r="C528" s="15"/>
    </row>
    <row r="529">
      <c r="B529" s="14"/>
      <c r="C529" s="15"/>
    </row>
    <row r="530">
      <c r="B530" s="14"/>
      <c r="C530" s="15"/>
    </row>
    <row r="531">
      <c r="B531" s="14"/>
      <c r="C531" s="15"/>
    </row>
    <row r="532">
      <c r="B532" s="14"/>
      <c r="C532" s="15"/>
    </row>
    <row r="533">
      <c r="B533" s="14"/>
      <c r="C533" s="15"/>
    </row>
    <row r="534">
      <c r="B534" s="14"/>
      <c r="C534" s="15"/>
    </row>
    <row r="535">
      <c r="B535" s="14"/>
      <c r="C535" s="15"/>
    </row>
    <row r="536">
      <c r="B536" s="14"/>
      <c r="C536" s="15"/>
    </row>
    <row r="537">
      <c r="B537" s="14"/>
      <c r="C537" s="15"/>
    </row>
    <row r="538">
      <c r="B538" s="14"/>
      <c r="C538" s="15"/>
    </row>
    <row r="539">
      <c r="B539" s="14"/>
      <c r="C539" s="15"/>
    </row>
    <row r="540">
      <c r="B540" s="14"/>
      <c r="C540" s="15"/>
    </row>
    <row r="541">
      <c r="B541" s="14"/>
      <c r="C541" s="15"/>
    </row>
    <row r="542">
      <c r="B542" s="14"/>
      <c r="C542" s="15"/>
    </row>
    <row r="543">
      <c r="B543" s="14"/>
      <c r="C543" s="15"/>
    </row>
    <row r="544">
      <c r="B544" s="14"/>
      <c r="C544" s="15"/>
    </row>
    <row r="545">
      <c r="B545" s="14"/>
      <c r="C545" s="15"/>
    </row>
    <row r="546">
      <c r="B546" s="14"/>
      <c r="C546" s="15"/>
    </row>
    <row r="547">
      <c r="B547" s="14"/>
      <c r="C547" s="15"/>
    </row>
    <row r="548">
      <c r="B548" s="14"/>
      <c r="C548" s="15"/>
    </row>
    <row r="549">
      <c r="B549" s="14"/>
      <c r="C549" s="15"/>
    </row>
    <row r="550">
      <c r="B550" s="14"/>
      <c r="C550" s="15"/>
    </row>
    <row r="551">
      <c r="B551" s="14"/>
      <c r="C551" s="15"/>
    </row>
    <row r="552">
      <c r="B552" s="14"/>
      <c r="C552" s="15"/>
    </row>
    <row r="553">
      <c r="B553" s="14"/>
      <c r="C553" s="15"/>
    </row>
    <row r="554">
      <c r="B554" s="14"/>
      <c r="C554" s="15"/>
    </row>
    <row r="555">
      <c r="B555" s="14"/>
      <c r="C555" s="15"/>
    </row>
    <row r="556">
      <c r="B556" s="14"/>
      <c r="C556" s="15"/>
    </row>
    <row r="557">
      <c r="B557" s="14"/>
      <c r="C557" s="15"/>
    </row>
    <row r="558">
      <c r="B558" s="14"/>
      <c r="C558" s="15"/>
    </row>
    <row r="559">
      <c r="B559" s="14"/>
      <c r="C559" s="15"/>
    </row>
    <row r="560">
      <c r="B560" s="14"/>
      <c r="C560" s="15"/>
    </row>
    <row r="561">
      <c r="B561" s="14"/>
      <c r="C561" s="15"/>
    </row>
    <row r="562">
      <c r="B562" s="14"/>
      <c r="C562" s="15"/>
    </row>
    <row r="563">
      <c r="B563" s="14"/>
      <c r="C563" s="15"/>
    </row>
    <row r="564">
      <c r="B564" s="14"/>
      <c r="C564" s="15"/>
    </row>
    <row r="565">
      <c r="B565" s="14"/>
      <c r="C565" s="15"/>
    </row>
    <row r="566">
      <c r="B566" s="14"/>
      <c r="C566" s="15"/>
    </row>
    <row r="567">
      <c r="B567" s="14"/>
      <c r="C567" s="15"/>
    </row>
    <row r="568">
      <c r="B568" s="14"/>
      <c r="C568" s="15"/>
    </row>
    <row r="569">
      <c r="B569" s="14"/>
      <c r="C569" s="15"/>
    </row>
    <row r="570">
      <c r="B570" s="14"/>
      <c r="C570" s="15"/>
    </row>
    <row r="571">
      <c r="B571" s="14"/>
      <c r="C571" s="15"/>
    </row>
    <row r="572">
      <c r="B572" s="14"/>
      <c r="C572" s="15"/>
    </row>
    <row r="573">
      <c r="B573" s="14"/>
      <c r="C573" s="15"/>
    </row>
    <row r="574">
      <c r="B574" s="14"/>
      <c r="C574" s="15"/>
    </row>
    <row r="575">
      <c r="B575" s="14"/>
      <c r="C575" s="15"/>
    </row>
    <row r="576">
      <c r="B576" s="14"/>
      <c r="C576" s="15"/>
    </row>
    <row r="577">
      <c r="B577" s="14"/>
      <c r="C577" s="15"/>
    </row>
    <row r="578">
      <c r="B578" s="14"/>
      <c r="C578" s="15"/>
    </row>
    <row r="579">
      <c r="B579" s="14"/>
      <c r="C579" s="15"/>
    </row>
    <row r="580">
      <c r="B580" s="14"/>
      <c r="C580" s="15"/>
    </row>
    <row r="581">
      <c r="B581" s="14"/>
      <c r="C581" s="15"/>
    </row>
    <row r="582">
      <c r="B582" s="14"/>
      <c r="C582" s="15"/>
    </row>
    <row r="583">
      <c r="B583" s="14"/>
      <c r="C583" s="15"/>
    </row>
    <row r="584">
      <c r="B584" s="14"/>
      <c r="C584" s="15"/>
    </row>
    <row r="585">
      <c r="B585" s="14"/>
      <c r="C585" s="15"/>
    </row>
    <row r="586">
      <c r="B586" s="14"/>
      <c r="C586" s="15"/>
    </row>
    <row r="587">
      <c r="B587" s="14"/>
      <c r="C587" s="15"/>
    </row>
    <row r="588">
      <c r="B588" s="14"/>
      <c r="C588" s="15"/>
    </row>
    <row r="589">
      <c r="B589" s="14"/>
      <c r="C589" s="15"/>
    </row>
    <row r="590">
      <c r="B590" s="14"/>
      <c r="C590" s="15"/>
    </row>
    <row r="591">
      <c r="B591" s="14"/>
      <c r="C591" s="15"/>
    </row>
    <row r="592">
      <c r="B592" s="14"/>
      <c r="C592" s="15"/>
    </row>
    <row r="593">
      <c r="B593" s="14"/>
      <c r="C593" s="15"/>
    </row>
    <row r="594">
      <c r="B594" s="14"/>
      <c r="C594" s="15"/>
    </row>
    <row r="595">
      <c r="B595" s="14"/>
      <c r="C595" s="15"/>
    </row>
    <row r="596">
      <c r="B596" s="14"/>
      <c r="C596" s="15"/>
    </row>
    <row r="597">
      <c r="B597" s="14"/>
      <c r="C597" s="15"/>
    </row>
    <row r="598">
      <c r="B598" s="14"/>
      <c r="C598" s="15"/>
    </row>
    <row r="599">
      <c r="B599" s="14"/>
      <c r="C599" s="15"/>
    </row>
    <row r="600">
      <c r="B600" s="14"/>
      <c r="C600" s="15"/>
    </row>
    <row r="601">
      <c r="B601" s="14"/>
      <c r="C601" s="15"/>
    </row>
    <row r="602">
      <c r="B602" s="14"/>
      <c r="C602" s="15"/>
    </row>
    <row r="603">
      <c r="B603" s="14"/>
      <c r="C603" s="15"/>
    </row>
    <row r="604">
      <c r="B604" s="14"/>
      <c r="C604" s="15"/>
    </row>
    <row r="605">
      <c r="B605" s="14"/>
      <c r="C605" s="15"/>
    </row>
    <row r="606">
      <c r="B606" s="14"/>
      <c r="C606" s="15"/>
    </row>
    <row r="607">
      <c r="B607" s="14"/>
      <c r="C607" s="15"/>
    </row>
    <row r="608">
      <c r="B608" s="14"/>
      <c r="C608" s="15"/>
    </row>
    <row r="609">
      <c r="B609" s="14"/>
      <c r="C609" s="15"/>
    </row>
    <row r="610">
      <c r="B610" s="14"/>
      <c r="C610" s="15"/>
    </row>
    <row r="611">
      <c r="B611" s="14"/>
      <c r="C611" s="15"/>
    </row>
    <row r="612">
      <c r="B612" s="14"/>
      <c r="C612" s="15"/>
    </row>
    <row r="613">
      <c r="B613" s="14"/>
      <c r="C613" s="15"/>
    </row>
    <row r="614">
      <c r="B614" s="14"/>
      <c r="C614" s="15"/>
    </row>
    <row r="615">
      <c r="B615" s="14"/>
      <c r="C615" s="15"/>
    </row>
    <row r="616">
      <c r="B616" s="14"/>
      <c r="C616" s="15"/>
    </row>
    <row r="617">
      <c r="B617" s="14"/>
      <c r="C617" s="15"/>
    </row>
    <row r="618">
      <c r="B618" s="14"/>
      <c r="C618" s="15"/>
    </row>
    <row r="619">
      <c r="B619" s="14"/>
      <c r="C619" s="15"/>
    </row>
    <row r="620">
      <c r="B620" s="14"/>
      <c r="C620" s="15"/>
    </row>
    <row r="621">
      <c r="B621" s="14"/>
      <c r="C621" s="15"/>
    </row>
    <row r="622">
      <c r="B622" s="14"/>
      <c r="C622" s="15"/>
    </row>
    <row r="623">
      <c r="B623" s="14"/>
      <c r="C623" s="15"/>
    </row>
    <row r="624">
      <c r="B624" s="14"/>
      <c r="C624" s="15"/>
    </row>
    <row r="625">
      <c r="B625" s="14"/>
      <c r="C625" s="15"/>
    </row>
    <row r="626">
      <c r="B626" s="14"/>
      <c r="C626" s="15"/>
    </row>
    <row r="627">
      <c r="B627" s="14"/>
      <c r="C627" s="15"/>
    </row>
    <row r="628">
      <c r="B628" s="14"/>
      <c r="C628" s="15"/>
    </row>
    <row r="629">
      <c r="B629" s="14"/>
      <c r="C629" s="15"/>
    </row>
    <row r="630">
      <c r="B630" s="14"/>
      <c r="C630" s="15"/>
    </row>
    <row r="631">
      <c r="B631" s="14"/>
      <c r="C631" s="15"/>
    </row>
    <row r="632">
      <c r="B632" s="14"/>
      <c r="C632" s="15"/>
    </row>
    <row r="633">
      <c r="B633" s="14"/>
      <c r="C633" s="15"/>
    </row>
    <row r="634">
      <c r="B634" s="14"/>
      <c r="C634" s="15"/>
    </row>
    <row r="635">
      <c r="B635" s="14"/>
      <c r="C635" s="15"/>
    </row>
    <row r="636">
      <c r="B636" s="14"/>
      <c r="C636" s="15"/>
    </row>
    <row r="637">
      <c r="B637" s="14"/>
      <c r="C637" s="15"/>
    </row>
    <row r="638">
      <c r="B638" s="14"/>
      <c r="C638" s="15"/>
    </row>
    <row r="639">
      <c r="B639" s="14"/>
      <c r="C639" s="15"/>
    </row>
    <row r="640">
      <c r="B640" s="14"/>
      <c r="C640" s="15"/>
    </row>
    <row r="641">
      <c r="B641" s="14"/>
      <c r="C641" s="15"/>
    </row>
    <row r="642">
      <c r="B642" s="14"/>
      <c r="C642" s="15"/>
    </row>
    <row r="643">
      <c r="B643" s="14"/>
      <c r="C643" s="15"/>
    </row>
    <row r="644">
      <c r="B644" s="14"/>
      <c r="C644" s="15"/>
    </row>
    <row r="645">
      <c r="B645" s="14"/>
      <c r="C645" s="15"/>
    </row>
    <row r="646">
      <c r="B646" s="14"/>
      <c r="C646" s="15"/>
    </row>
    <row r="647">
      <c r="B647" s="14"/>
      <c r="C647" s="15"/>
    </row>
    <row r="648">
      <c r="B648" s="14"/>
      <c r="C648" s="15"/>
    </row>
    <row r="649">
      <c r="B649" s="14"/>
      <c r="C649" s="15"/>
    </row>
    <row r="650">
      <c r="B650" s="14"/>
      <c r="C650" s="15"/>
    </row>
    <row r="651">
      <c r="B651" s="14"/>
      <c r="C651" s="15"/>
    </row>
    <row r="652">
      <c r="B652" s="14"/>
      <c r="C652" s="15"/>
    </row>
    <row r="653">
      <c r="B653" s="14"/>
      <c r="C653" s="15"/>
    </row>
    <row r="654">
      <c r="B654" s="14"/>
      <c r="C654" s="15"/>
    </row>
    <row r="655">
      <c r="B655" s="14"/>
      <c r="C655" s="15"/>
    </row>
    <row r="656">
      <c r="B656" s="14"/>
      <c r="C656" s="15"/>
    </row>
    <row r="657">
      <c r="B657" s="14"/>
      <c r="C657" s="15"/>
    </row>
    <row r="658">
      <c r="B658" s="14"/>
      <c r="C658" s="15"/>
    </row>
    <row r="659">
      <c r="B659" s="14"/>
      <c r="C659" s="15"/>
    </row>
    <row r="660">
      <c r="B660" s="14"/>
      <c r="C660" s="15"/>
    </row>
    <row r="661">
      <c r="B661" s="14"/>
      <c r="C661" s="15"/>
    </row>
    <row r="662">
      <c r="B662" s="14"/>
      <c r="C662" s="15"/>
    </row>
    <row r="663">
      <c r="B663" s="14"/>
      <c r="C663" s="15"/>
    </row>
    <row r="664">
      <c r="B664" s="14"/>
      <c r="C664" s="15"/>
    </row>
    <row r="665">
      <c r="B665" s="14"/>
      <c r="C665" s="15"/>
    </row>
    <row r="666">
      <c r="B666" s="14"/>
      <c r="C666" s="15"/>
    </row>
    <row r="667">
      <c r="B667" s="14"/>
      <c r="C667" s="15"/>
    </row>
    <row r="668">
      <c r="B668" s="14"/>
      <c r="C668" s="15"/>
    </row>
    <row r="669">
      <c r="B669" s="14"/>
      <c r="C669" s="15"/>
    </row>
    <row r="670">
      <c r="B670" s="14"/>
      <c r="C670" s="15"/>
    </row>
    <row r="671">
      <c r="B671" s="14"/>
      <c r="C671" s="15"/>
    </row>
    <row r="672">
      <c r="B672" s="14"/>
      <c r="C672" s="15"/>
    </row>
    <row r="673">
      <c r="B673" s="14"/>
      <c r="C673" s="15"/>
    </row>
    <row r="674">
      <c r="B674" s="14"/>
      <c r="C674" s="15"/>
    </row>
    <row r="675">
      <c r="B675" s="14"/>
      <c r="C675" s="15"/>
    </row>
    <row r="676">
      <c r="B676" s="14"/>
      <c r="C676" s="15"/>
    </row>
    <row r="677">
      <c r="B677" s="14"/>
      <c r="C677" s="15"/>
    </row>
    <row r="678">
      <c r="B678" s="14"/>
      <c r="C678" s="15"/>
    </row>
    <row r="679">
      <c r="B679" s="14"/>
      <c r="C679" s="15"/>
    </row>
    <row r="680">
      <c r="B680" s="14"/>
      <c r="C680" s="15"/>
    </row>
    <row r="681">
      <c r="B681" s="14"/>
      <c r="C681" s="15"/>
    </row>
    <row r="682">
      <c r="B682" s="14"/>
      <c r="C682" s="15"/>
    </row>
    <row r="683">
      <c r="B683" s="14"/>
      <c r="C683" s="15"/>
    </row>
    <row r="684">
      <c r="B684" s="14"/>
      <c r="C684" s="15"/>
    </row>
    <row r="685">
      <c r="B685" s="14"/>
      <c r="C685" s="15"/>
    </row>
    <row r="686">
      <c r="B686" s="14"/>
      <c r="C686" s="15"/>
    </row>
    <row r="687">
      <c r="B687" s="14"/>
      <c r="C687" s="15"/>
    </row>
    <row r="688">
      <c r="B688" s="14"/>
      <c r="C688" s="15"/>
    </row>
    <row r="689">
      <c r="B689" s="14"/>
      <c r="C689" s="15"/>
    </row>
    <row r="690">
      <c r="B690" s="14"/>
      <c r="C690" s="15"/>
    </row>
    <row r="691">
      <c r="B691" s="14"/>
      <c r="C691" s="15"/>
    </row>
    <row r="692">
      <c r="B692" s="14"/>
      <c r="C692" s="15"/>
    </row>
    <row r="693">
      <c r="B693" s="14"/>
      <c r="C693" s="15"/>
    </row>
    <row r="694">
      <c r="B694" s="14"/>
      <c r="C694" s="15"/>
    </row>
    <row r="695">
      <c r="B695" s="14"/>
      <c r="C695" s="15"/>
    </row>
    <row r="696">
      <c r="B696" s="14"/>
      <c r="C696" s="15"/>
    </row>
    <row r="697">
      <c r="B697" s="14"/>
      <c r="C697" s="15"/>
    </row>
    <row r="698">
      <c r="B698" s="14"/>
      <c r="C698" s="15"/>
    </row>
    <row r="699">
      <c r="B699" s="14"/>
      <c r="C699" s="15"/>
    </row>
    <row r="700">
      <c r="B700" s="14"/>
      <c r="C700" s="15"/>
    </row>
    <row r="701">
      <c r="B701" s="14"/>
      <c r="C701" s="15"/>
    </row>
    <row r="702">
      <c r="B702" s="14"/>
      <c r="C702" s="15"/>
    </row>
    <row r="703">
      <c r="B703" s="14"/>
      <c r="C703" s="15"/>
    </row>
    <row r="704">
      <c r="B704" s="14"/>
      <c r="C704" s="15"/>
    </row>
    <row r="705">
      <c r="B705" s="14"/>
      <c r="C705" s="15"/>
    </row>
    <row r="706">
      <c r="B706" s="14"/>
      <c r="C706" s="15"/>
    </row>
    <row r="707">
      <c r="B707" s="14"/>
      <c r="C707" s="15"/>
    </row>
    <row r="708">
      <c r="B708" s="14"/>
      <c r="C708" s="15"/>
    </row>
    <row r="709">
      <c r="B709" s="14"/>
      <c r="C709" s="15"/>
    </row>
    <row r="710">
      <c r="B710" s="14"/>
      <c r="C710" s="15"/>
    </row>
    <row r="711">
      <c r="B711" s="14"/>
      <c r="C711" s="15"/>
    </row>
    <row r="712">
      <c r="B712" s="14"/>
      <c r="C712" s="15"/>
    </row>
    <row r="713">
      <c r="B713" s="14"/>
      <c r="C713" s="15"/>
    </row>
    <row r="714">
      <c r="B714" s="14"/>
      <c r="C714" s="15"/>
    </row>
    <row r="715">
      <c r="B715" s="14"/>
      <c r="C715" s="15"/>
    </row>
    <row r="716">
      <c r="B716" s="14"/>
      <c r="C716" s="15"/>
    </row>
    <row r="717">
      <c r="B717" s="14"/>
      <c r="C717" s="15"/>
    </row>
    <row r="718">
      <c r="B718" s="14"/>
      <c r="C718" s="15"/>
    </row>
    <row r="719">
      <c r="B719" s="14"/>
      <c r="C719" s="15"/>
    </row>
    <row r="720">
      <c r="B720" s="14"/>
      <c r="C720" s="15"/>
    </row>
    <row r="721">
      <c r="B721" s="14"/>
      <c r="C721" s="15"/>
    </row>
    <row r="722">
      <c r="B722" s="14"/>
      <c r="C722" s="15"/>
    </row>
    <row r="723">
      <c r="B723" s="14"/>
      <c r="C723" s="15"/>
    </row>
    <row r="724">
      <c r="B724" s="14"/>
      <c r="C724" s="15"/>
    </row>
    <row r="725">
      <c r="B725" s="14"/>
      <c r="C725" s="15"/>
    </row>
    <row r="726">
      <c r="B726" s="14"/>
      <c r="C726" s="15"/>
    </row>
    <row r="727">
      <c r="B727" s="14"/>
      <c r="C727" s="15"/>
    </row>
    <row r="728">
      <c r="B728" s="14"/>
      <c r="C728" s="15"/>
    </row>
    <row r="729">
      <c r="B729" s="14"/>
      <c r="C729" s="15"/>
    </row>
    <row r="730">
      <c r="B730" s="14"/>
      <c r="C730" s="15"/>
    </row>
    <row r="731">
      <c r="B731" s="14"/>
      <c r="C731" s="15"/>
    </row>
    <row r="732">
      <c r="B732" s="14"/>
      <c r="C732" s="15"/>
    </row>
    <row r="733">
      <c r="B733" s="14"/>
      <c r="C733" s="15"/>
    </row>
    <row r="734">
      <c r="B734" s="14"/>
      <c r="C734" s="15"/>
    </row>
    <row r="735">
      <c r="B735" s="14"/>
      <c r="C735" s="15"/>
    </row>
    <row r="736">
      <c r="B736" s="14"/>
      <c r="C736" s="15"/>
    </row>
    <row r="737">
      <c r="B737" s="14"/>
      <c r="C737" s="15"/>
    </row>
    <row r="738">
      <c r="B738" s="14"/>
      <c r="C738" s="15"/>
    </row>
    <row r="739">
      <c r="B739" s="14"/>
      <c r="C739" s="15"/>
    </row>
    <row r="740">
      <c r="B740" s="14"/>
      <c r="C740" s="15"/>
    </row>
    <row r="741">
      <c r="B741" s="14"/>
      <c r="C741" s="15"/>
    </row>
    <row r="742">
      <c r="B742" s="14"/>
      <c r="C742" s="15"/>
    </row>
    <row r="743">
      <c r="B743" s="14"/>
      <c r="C743" s="15"/>
    </row>
    <row r="744">
      <c r="B744" s="14"/>
      <c r="C744" s="15"/>
    </row>
    <row r="745">
      <c r="B745" s="14"/>
      <c r="C745" s="15"/>
    </row>
    <row r="746">
      <c r="B746" s="14"/>
      <c r="C746" s="15"/>
    </row>
    <row r="747">
      <c r="B747" s="14"/>
      <c r="C747" s="15"/>
    </row>
    <row r="748">
      <c r="B748" s="14"/>
      <c r="C748" s="15"/>
    </row>
    <row r="749">
      <c r="B749" s="14"/>
      <c r="C749" s="15"/>
    </row>
    <row r="750">
      <c r="B750" s="14"/>
      <c r="C750" s="15"/>
    </row>
    <row r="751">
      <c r="B751" s="14"/>
      <c r="C751" s="15"/>
    </row>
    <row r="752">
      <c r="B752" s="14"/>
      <c r="C752" s="15"/>
    </row>
    <row r="753">
      <c r="B753" s="14"/>
      <c r="C753" s="15"/>
    </row>
    <row r="754">
      <c r="B754" s="14"/>
      <c r="C754" s="15"/>
    </row>
    <row r="755">
      <c r="B755" s="14"/>
      <c r="C755" s="15"/>
    </row>
    <row r="756">
      <c r="B756" s="14"/>
      <c r="C756" s="15"/>
    </row>
    <row r="757">
      <c r="B757" s="14"/>
      <c r="C757" s="15"/>
    </row>
    <row r="758">
      <c r="B758" s="14"/>
      <c r="C758" s="15"/>
    </row>
    <row r="759">
      <c r="B759" s="14"/>
      <c r="C759" s="15"/>
    </row>
    <row r="760">
      <c r="B760" s="14"/>
      <c r="C760" s="15"/>
    </row>
    <row r="761">
      <c r="B761" s="14"/>
      <c r="C761" s="15"/>
    </row>
    <row r="762">
      <c r="B762" s="14"/>
      <c r="C762" s="15"/>
    </row>
    <row r="763">
      <c r="B763" s="14"/>
      <c r="C763" s="15"/>
    </row>
    <row r="764">
      <c r="B764" s="14"/>
      <c r="C764" s="15"/>
    </row>
    <row r="765">
      <c r="B765" s="14"/>
      <c r="C765" s="15"/>
    </row>
    <row r="766">
      <c r="B766" s="14"/>
      <c r="C766" s="15"/>
    </row>
    <row r="767">
      <c r="B767" s="14"/>
      <c r="C767" s="15"/>
    </row>
    <row r="768">
      <c r="B768" s="14"/>
      <c r="C768" s="15"/>
    </row>
    <row r="769">
      <c r="B769" s="14"/>
      <c r="C769" s="15"/>
    </row>
    <row r="770">
      <c r="B770" s="14"/>
      <c r="C770" s="15"/>
    </row>
    <row r="771">
      <c r="B771" s="14"/>
      <c r="C771" s="15"/>
    </row>
    <row r="772">
      <c r="B772" s="14"/>
      <c r="C772" s="15"/>
    </row>
    <row r="773">
      <c r="B773" s="14"/>
      <c r="C773" s="15"/>
    </row>
    <row r="774">
      <c r="B774" s="14"/>
      <c r="C774" s="15"/>
    </row>
    <row r="775">
      <c r="B775" s="14"/>
      <c r="C775" s="15"/>
    </row>
    <row r="776">
      <c r="B776" s="14"/>
      <c r="C776" s="15"/>
    </row>
    <row r="777">
      <c r="B777" s="14"/>
      <c r="C777" s="15"/>
    </row>
    <row r="778">
      <c r="B778" s="14"/>
      <c r="C778" s="15"/>
    </row>
    <row r="779">
      <c r="B779" s="14"/>
      <c r="C779" s="15"/>
    </row>
    <row r="780">
      <c r="B780" s="14"/>
      <c r="C780" s="15"/>
    </row>
    <row r="781">
      <c r="B781" s="14"/>
      <c r="C781" s="15"/>
    </row>
    <row r="782">
      <c r="B782" s="14"/>
      <c r="C782" s="15"/>
    </row>
    <row r="783">
      <c r="B783" s="14"/>
      <c r="C783" s="15"/>
    </row>
    <row r="784">
      <c r="B784" s="14"/>
      <c r="C784" s="15"/>
    </row>
    <row r="785">
      <c r="B785" s="14"/>
      <c r="C785" s="15"/>
    </row>
    <row r="786">
      <c r="B786" s="14"/>
      <c r="C786" s="15"/>
    </row>
    <row r="787">
      <c r="B787" s="14"/>
      <c r="C787" s="15"/>
    </row>
    <row r="788">
      <c r="B788" s="14"/>
      <c r="C788" s="15"/>
    </row>
    <row r="789">
      <c r="B789" s="14"/>
      <c r="C789" s="15"/>
    </row>
    <row r="790">
      <c r="B790" s="14"/>
      <c r="C790" s="15"/>
    </row>
    <row r="791">
      <c r="B791" s="14"/>
      <c r="C791" s="15"/>
    </row>
    <row r="792">
      <c r="B792" s="14"/>
      <c r="C792" s="15"/>
    </row>
    <row r="793">
      <c r="B793" s="14"/>
      <c r="C793" s="15"/>
    </row>
    <row r="794">
      <c r="B794" s="14"/>
      <c r="C794" s="15"/>
    </row>
    <row r="795">
      <c r="B795" s="14"/>
      <c r="C795" s="15"/>
    </row>
    <row r="796">
      <c r="B796" s="14"/>
      <c r="C796" s="15"/>
    </row>
    <row r="797">
      <c r="B797" s="14"/>
      <c r="C797" s="15"/>
    </row>
    <row r="798">
      <c r="B798" s="14"/>
      <c r="C798" s="15"/>
    </row>
    <row r="799">
      <c r="B799" s="14"/>
      <c r="C799" s="15"/>
    </row>
    <row r="800">
      <c r="B800" s="14"/>
      <c r="C800" s="15"/>
    </row>
    <row r="801">
      <c r="B801" s="14"/>
      <c r="C801" s="15"/>
    </row>
    <row r="802">
      <c r="B802" s="14"/>
      <c r="C802" s="15"/>
    </row>
    <row r="803">
      <c r="B803" s="14"/>
      <c r="C803" s="15"/>
    </row>
    <row r="804">
      <c r="B804" s="14"/>
      <c r="C804" s="15"/>
    </row>
    <row r="805">
      <c r="B805" s="14"/>
      <c r="C805" s="15"/>
    </row>
    <row r="806">
      <c r="B806" s="14"/>
      <c r="C806" s="15"/>
    </row>
    <row r="807">
      <c r="B807" s="14"/>
      <c r="C807" s="15"/>
    </row>
    <row r="808">
      <c r="B808" s="14"/>
      <c r="C808" s="15"/>
    </row>
    <row r="809">
      <c r="B809" s="14"/>
      <c r="C809" s="15"/>
    </row>
    <row r="810">
      <c r="B810" s="14"/>
      <c r="C810" s="15"/>
    </row>
    <row r="811">
      <c r="B811" s="14"/>
      <c r="C811" s="15"/>
    </row>
    <row r="812">
      <c r="B812" s="14"/>
      <c r="C812" s="15"/>
    </row>
    <row r="813">
      <c r="B813" s="14"/>
      <c r="C813" s="15"/>
    </row>
    <row r="814">
      <c r="B814" s="14"/>
      <c r="C814" s="15"/>
    </row>
    <row r="815">
      <c r="B815" s="14"/>
      <c r="C815" s="15"/>
    </row>
    <row r="816">
      <c r="B816" s="14"/>
      <c r="C816" s="15"/>
    </row>
    <row r="817">
      <c r="B817" s="14"/>
      <c r="C817" s="15"/>
    </row>
    <row r="818">
      <c r="B818" s="14"/>
      <c r="C818" s="15"/>
    </row>
    <row r="819">
      <c r="B819" s="14"/>
      <c r="C819" s="15"/>
    </row>
    <row r="820">
      <c r="B820" s="14"/>
      <c r="C820" s="15"/>
    </row>
    <row r="821">
      <c r="B821" s="14"/>
      <c r="C821" s="15"/>
    </row>
    <row r="822">
      <c r="B822" s="14"/>
      <c r="C822" s="15"/>
    </row>
    <row r="823">
      <c r="B823" s="14"/>
      <c r="C823" s="15"/>
    </row>
    <row r="824">
      <c r="B824" s="14"/>
      <c r="C824" s="15"/>
    </row>
    <row r="825">
      <c r="B825" s="14"/>
      <c r="C825" s="15"/>
    </row>
    <row r="826">
      <c r="B826" s="14"/>
      <c r="C826" s="15"/>
    </row>
    <row r="827">
      <c r="B827" s="14"/>
      <c r="C827" s="15"/>
    </row>
    <row r="828">
      <c r="B828" s="14"/>
      <c r="C828" s="15"/>
    </row>
    <row r="829">
      <c r="B829" s="14"/>
      <c r="C829" s="15"/>
    </row>
    <row r="830">
      <c r="B830" s="14"/>
      <c r="C830" s="15"/>
    </row>
    <row r="831">
      <c r="B831" s="14"/>
      <c r="C831" s="15"/>
    </row>
    <row r="832">
      <c r="B832" s="14"/>
      <c r="C832" s="15"/>
    </row>
    <row r="833">
      <c r="B833" s="14"/>
      <c r="C833" s="15"/>
    </row>
    <row r="834">
      <c r="B834" s="14"/>
      <c r="C834" s="15"/>
    </row>
    <row r="835">
      <c r="B835" s="14"/>
      <c r="C835" s="15"/>
    </row>
    <row r="836">
      <c r="B836" s="14"/>
      <c r="C836" s="15"/>
    </row>
    <row r="837">
      <c r="B837" s="14"/>
      <c r="C837" s="15"/>
    </row>
    <row r="838">
      <c r="B838" s="14"/>
      <c r="C838" s="15"/>
    </row>
    <row r="839">
      <c r="B839" s="14"/>
      <c r="C839" s="15"/>
    </row>
    <row r="840">
      <c r="B840" s="14"/>
      <c r="C840" s="15"/>
    </row>
    <row r="841">
      <c r="B841" s="14"/>
      <c r="C841" s="15"/>
    </row>
    <row r="842">
      <c r="B842" s="14"/>
      <c r="C842" s="15"/>
    </row>
    <row r="843">
      <c r="B843" s="14"/>
      <c r="C843" s="15"/>
    </row>
    <row r="844">
      <c r="B844" s="14"/>
      <c r="C844" s="15"/>
    </row>
    <row r="845">
      <c r="B845" s="14"/>
      <c r="C845" s="15"/>
    </row>
    <row r="846">
      <c r="B846" s="14"/>
      <c r="C846" s="15"/>
    </row>
    <row r="847">
      <c r="B847" s="14"/>
      <c r="C847" s="15"/>
    </row>
    <row r="848">
      <c r="B848" s="14"/>
      <c r="C848" s="15"/>
    </row>
    <row r="849">
      <c r="B849" s="14"/>
      <c r="C849" s="15"/>
    </row>
    <row r="850">
      <c r="B850" s="14"/>
      <c r="C850" s="15"/>
    </row>
    <row r="851">
      <c r="B851" s="14"/>
      <c r="C851" s="15"/>
    </row>
    <row r="852">
      <c r="B852" s="14"/>
      <c r="C852" s="15"/>
    </row>
    <row r="853">
      <c r="B853" s="14"/>
      <c r="C853" s="15"/>
    </row>
    <row r="854">
      <c r="B854" s="14"/>
      <c r="C854" s="15"/>
    </row>
    <row r="855">
      <c r="B855" s="14"/>
      <c r="C855" s="15"/>
    </row>
    <row r="856">
      <c r="B856" s="14"/>
      <c r="C856" s="15"/>
    </row>
    <row r="857">
      <c r="B857" s="14"/>
      <c r="C857" s="15"/>
    </row>
    <row r="858">
      <c r="B858" s="14"/>
      <c r="C858" s="15"/>
    </row>
    <row r="859">
      <c r="B859" s="14"/>
      <c r="C859" s="15"/>
    </row>
    <row r="860">
      <c r="B860" s="14"/>
      <c r="C860" s="15"/>
    </row>
    <row r="861">
      <c r="B861" s="14"/>
      <c r="C861" s="15"/>
    </row>
    <row r="862">
      <c r="B862" s="14"/>
      <c r="C862" s="15"/>
    </row>
    <row r="863">
      <c r="B863" s="14"/>
      <c r="C863" s="15"/>
    </row>
    <row r="864">
      <c r="B864" s="14"/>
      <c r="C864" s="15"/>
    </row>
    <row r="865">
      <c r="B865" s="14"/>
      <c r="C865" s="15"/>
    </row>
    <row r="866">
      <c r="B866" s="14"/>
      <c r="C866" s="15"/>
    </row>
    <row r="867">
      <c r="B867" s="14"/>
      <c r="C867" s="15"/>
    </row>
    <row r="868">
      <c r="B868" s="14"/>
      <c r="C868" s="15"/>
    </row>
    <row r="869">
      <c r="B869" s="14"/>
      <c r="C869" s="15"/>
    </row>
    <row r="870">
      <c r="B870" s="14"/>
      <c r="C870" s="15"/>
    </row>
    <row r="871">
      <c r="B871" s="14"/>
      <c r="C871" s="15"/>
    </row>
    <row r="872">
      <c r="B872" s="14"/>
      <c r="C872" s="15"/>
    </row>
    <row r="873">
      <c r="B873" s="14"/>
      <c r="C873" s="15"/>
    </row>
    <row r="874">
      <c r="B874" s="14"/>
      <c r="C874" s="15"/>
    </row>
    <row r="875">
      <c r="B875" s="14"/>
      <c r="C875" s="15"/>
    </row>
    <row r="876">
      <c r="B876" s="14"/>
      <c r="C876" s="15"/>
    </row>
    <row r="877">
      <c r="B877" s="14"/>
      <c r="C877" s="15"/>
    </row>
    <row r="878">
      <c r="B878" s="14"/>
      <c r="C878" s="15"/>
    </row>
    <row r="879">
      <c r="B879" s="14"/>
      <c r="C879" s="15"/>
    </row>
    <row r="880">
      <c r="B880" s="14"/>
      <c r="C880" s="15"/>
    </row>
    <row r="881">
      <c r="B881" s="14"/>
      <c r="C881" s="15"/>
    </row>
    <row r="882">
      <c r="B882" s="14"/>
      <c r="C882" s="15"/>
    </row>
    <row r="883">
      <c r="B883" s="14"/>
      <c r="C883" s="15"/>
    </row>
    <row r="884">
      <c r="B884" s="14"/>
      <c r="C884" s="15"/>
    </row>
    <row r="885">
      <c r="B885" s="14"/>
      <c r="C885" s="15"/>
    </row>
    <row r="886">
      <c r="B886" s="14"/>
      <c r="C886" s="15"/>
    </row>
    <row r="887">
      <c r="B887" s="14"/>
      <c r="C887" s="15"/>
    </row>
    <row r="888">
      <c r="B888" s="14"/>
      <c r="C888" s="15"/>
    </row>
    <row r="889">
      <c r="B889" s="14"/>
      <c r="C889" s="15"/>
    </row>
    <row r="890">
      <c r="B890" s="14"/>
      <c r="C890" s="15"/>
    </row>
    <row r="891">
      <c r="B891" s="14"/>
      <c r="C891" s="15"/>
    </row>
    <row r="892">
      <c r="B892" s="14"/>
      <c r="C892" s="15"/>
    </row>
    <row r="893">
      <c r="B893" s="14"/>
      <c r="C893" s="15"/>
    </row>
    <row r="894">
      <c r="B894" s="14"/>
      <c r="C894" s="15"/>
    </row>
    <row r="895">
      <c r="B895" s="14"/>
      <c r="C895" s="15"/>
    </row>
    <row r="896">
      <c r="B896" s="14"/>
      <c r="C896" s="15"/>
    </row>
    <row r="897">
      <c r="B897" s="14"/>
      <c r="C897" s="15"/>
    </row>
    <row r="898">
      <c r="B898" s="14"/>
      <c r="C898" s="15"/>
    </row>
    <row r="899">
      <c r="B899" s="14"/>
      <c r="C899" s="15"/>
    </row>
    <row r="900">
      <c r="B900" s="14"/>
      <c r="C900" s="15"/>
    </row>
    <row r="901">
      <c r="B901" s="14"/>
      <c r="C901" s="15"/>
    </row>
    <row r="902">
      <c r="B902" s="14"/>
      <c r="C902" s="15"/>
    </row>
    <row r="903">
      <c r="B903" s="14"/>
      <c r="C903" s="15"/>
    </row>
    <row r="904">
      <c r="B904" s="14"/>
      <c r="C904" s="15"/>
    </row>
    <row r="905">
      <c r="B905" s="14"/>
      <c r="C905" s="15"/>
    </row>
    <row r="906">
      <c r="B906" s="14"/>
      <c r="C906" s="15"/>
    </row>
    <row r="907">
      <c r="B907" s="14"/>
      <c r="C907" s="15"/>
    </row>
    <row r="908">
      <c r="B908" s="14"/>
      <c r="C908" s="15"/>
    </row>
    <row r="909">
      <c r="B909" s="14"/>
      <c r="C909" s="15"/>
    </row>
    <row r="910">
      <c r="B910" s="14"/>
      <c r="C910" s="15"/>
    </row>
    <row r="911">
      <c r="B911" s="14"/>
      <c r="C911" s="15"/>
    </row>
    <row r="912">
      <c r="B912" s="14"/>
      <c r="C912" s="15"/>
    </row>
    <row r="913">
      <c r="B913" s="14"/>
      <c r="C913" s="15"/>
    </row>
    <row r="914">
      <c r="B914" s="14"/>
      <c r="C914" s="15"/>
    </row>
    <row r="915">
      <c r="B915" s="14"/>
      <c r="C915" s="15"/>
    </row>
    <row r="916">
      <c r="B916" s="14"/>
      <c r="C916" s="15"/>
    </row>
    <row r="917">
      <c r="B917" s="14"/>
      <c r="C917" s="15"/>
    </row>
    <row r="918">
      <c r="B918" s="14"/>
      <c r="C918" s="15"/>
    </row>
    <row r="919">
      <c r="B919" s="14"/>
      <c r="C919" s="15"/>
    </row>
    <row r="920">
      <c r="B920" s="14"/>
      <c r="C920" s="15"/>
    </row>
    <row r="921">
      <c r="B921" s="14"/>
      <c r="C921" s="15"/>
    </row>
    <row r="922">
      <c r="B922" s="14"/>
      <c r="C922" s="15"/>
    </row>
    <row r="923">
      <c r="B923" s="14"/>
      <c r="C923" s="15"/>
    </row>
    <row r="924">
      <c r="B924" s="14"/>
      <c r="C924" s="15"/>
    </row>
    <row r="925">
      <c r="B925" s="14"/>
      <c r="C925" s="15"/>
    </row>
    <row r="926">
      <c r="B926" s="14"/>
      <c r="C926" s="15"/>
    </row>
    <row r="927">
      <c r="B927" s="14"/>
      <c r="C927" s="15"/>
    </row>
    <row r="928">
      <c r="B928" s="14"/>
      <c r="C928" s="15"/>
    </row>
    <row r="929">
      <c r="B929" s="14"/>
      <c r="C929" s="15"/>
    </row>
    <row r="930">
      <c r="B930" s="14"/>
      <c r="C930" s="15"/>
    </row>
    <row r="931">
      <c r="B931" s="14"/>
      <c r="C931" s="15"/>
    </row>
    <row r="932">
      <c r="B932" s="14"/>
      <c r="C932" s="15"/>
    </row>
    <row r="933">
      <c r="B933" s="14"/>
      <c r="C933" s="15"/>
    </row>
    <row r="934">
      <c r="B934" s="14"/>
      <c r="C934" s="15"/>
    </row>
    <row r="935">
      <c r="B935" s="14"/>
      <c r="C935" s="15"/>
    </row>
    <row r="936">
      <c r="B936" s="14"/>
      <c r="C936" s="15"/>
    </row>
    <row r="937">
      <c r="B937" s="14"/>
      <c r="C937" s="15"/>
    </row>
    <row r="938">
      <c r="B938" s="14"/>
      <c r="C938" s="15"/>
    </row>
    <row r="939">
      <c r="B939" s="14"/>
      <c r="C939" s="15"/>
    </row>
    <row r="940">
      <c r="B940" s="14"/>
      <c r="C940" s="15"/>
    </row>
    <row r="941">
      <c r="B941" s="14"/>
      <c r="C941" s="15"/>
    </row>
    <row r="942">
      <c r="B942" s="14"/>
      <c r="C942" s="15"/>
    </row>
    <row r="943">
      <c r="B943" s="14"/>
      <c r="C943" s="15"/>
    </row>
    <row r="944">
      <c r="B944" s="14"/>
      <c r="C944" s="15"/>
    </row>
    <row r="945">
      <c r="B945" s="14"/>
      <c r="C945" s="15"/>
    </row>
    <row r="946">
      <c r="B946" s="14"/>
      <c r="C946" s="15"/>
    </row>
    <row r="947">
      <c r="B947" s="14"/>
      <c r="C947" s="15"/>
    </row>
    <row r="948">
      <c r="B948" s="14"/>
      <c r="C948" s="15"/>
    </row>
    <row r="949">
      <c r="B949" s="14"/>
      <c r="C949" s="15"/>
    </row>
    <row r="950">
      <c r="B950" s="14"/>
      <c r="C950" s="15"/>
    </row>
    <row r="951">
      <c r="B951" s="14"/>
      <c r="C951" s="15"/>
    </row>
    <row r="952">
      <c r="B952" s="14"/>
      <c r="C952" s="15"/>
    </row>
    <row r="953">
      <c r="B953" s="14"/>
      <c r="C953" s="15"/>
    </row>
    <row r="954">
      <c r="B954" s="14"/>
      <c r="C954" s="15"/>
    </row>
    <row r="955">
      <c r="B955" s="14"/>
      <c r="C955" s="15"/>
    </row>
    <row r="956">
      <c r="B956" s="14"/>
      <c r="C956" s="15"/>
    </row>
    <row r="957">
      <c r="B957" s="14"/>
      <c r="C957" s="15"/>
    </row>
    <row r="958">
      <c r="B958" s="14"/>
      <c r="C958" s="15"/>
    </row>
    <row r="959">
      <c r="B959" s="14"/>
      <c r="C959" s="15"/>
    </row>
    <row r="960">
      <c r="B960" s="14"/>
      <c r="C960" s="15"/>
    </row>
    <row r="961">
      <c r="B961" s="14"/>
      <c r="C961" s="15"/>
    </row>
    <row r="962">
      <c r="B962" s="14"/>
      <c r="C962" s="15"/>
    </row>
    <row r="963">
      <c r="B963" s="14"/>
      <c r="C963" s="15"/>
    </row>
    <row r="964">
      <c r="B964" s="14"/>
      <c r="C964" s="15"/>
    </row>
    <row r="965">
      <c r="B965" s="14"/>
      <c r="C965" s="15"/>
    </row>
    <row r="966">
      <c r="B966" s="14"/>
      <c r="C966" s="15"/>
    </row>
    <row r="967">
      <c r="B967" s="14"/>
      <c r="C967" s="15"/>
    </row>
    <row r="968">
      <c r="B968" s="14"/>
      <c r="C968" s="15"/>
    </row>
    <row r="969">
      <c r="B969" s="14"/>
      <c r="C969" s="15"/>
    </row>
    <row r="970">
      <c r="B970" s="14"/>
      <c r="C970" s="15"/>
    </row>
    <row r="971">
      <c r="B971" s="14"/>
      <c r="C971" s="15"/>
    </row>
    <row r="972">
      <c r="B972" s="14"/>
      <c r="C972" s="15"/>
    </row>
    <row r="973">
      <c r="B973" s="14"/>
      <c r="C973" s="15"/>
    </row>
    <row r="974">
      <c r="B974" s="14"/>
      <c r="C974" s="15"/>
    </row>
    <row r="975">
      <c r="B975" s="14"/>
      <c r="C975" s="15"/>
    </row>
    <row r="976">
      <c r="B976" s="14"/>
      <c r="C976" s="15"/>
    </row>
    <row r="977">
      <c r="B977" s="14"/>
      <c r="C977" s="15"/>
    </row>
    <row r="978">
      <c r="B978" s="14"/>
      <c r="C978" s="15"/>
    </row>
    <row r="979">
      <c r="B979" s="14"/>
      <c r="C979" s="15"/>
    </row>
    <row r="980">
      <c r="B980" s="14"/>
      <c r="C980" s="15"/>
    </row>
    <row r="981">
      <c r="B981" s="14"/>
      <c r="C981" s="15"/>
    </row>
    <row r="982">
      <c r="B982" s="14"/>
      <c r="C982" s="15"/>
    </row>
    <row r="983">
      <c r="B983" s="14"/>
      <c r="C983" s="15"/>
    </row>
    <row r="984">
      <c r="B984" s="14"/>
      <c r="C984" s="15"/>
    </row>
    <row r="985">
      <c r="B985" s="14"/>
      <c r="C985" s="15"/>
    </row>
    <row r="986">
      <c r="B986" s="14"/>
      <c r="C986" s="15"/>
    </row>
    <row r="987">
      <c r="B987" s="14"/>
      <c r="C987" s="15"/>
    </row>
    <row r="988">
      <c r="B988" s="14"/>
      <c r="C988" s="15"/>
    </row>
    <row r="989">
      <c r="B989" s="14"/>
      <c r="C989" s="15"/>
    </row>
    <row r="990">
      <c r="B990" s="14"/>
      <c r="C990" s="15"/>
    </row>
    <row r="991">
      <c r="B991" s="14"/>
      <c r="C991" s="15"/>
    </row>
    <row r="992">
      <c r="B992" s="14"/>
      <c r="C992" s="15"/>
    </row>
    <row r="993">
      <c r="B993" s="14"/>
      <c r="C993" s="15"/>
    </row>
    <row r="994">
      <c r="B994" s="14"/>
      <c r="C994" s="15"/>
    </row>
    <row r="995">
      <c r="B995" s="14"/>
      <c r="C995" s="15"/>
    </row>
    <row r="996">
      <c r="B996" s="14"/>
      <c r="C996" s="15"/>
    </row>
    <row r="997">
      <c r="B997" s="14"/>
      <c r="C997" s="15"/>
    </row>
    <row r="998">
      <c r="B998" s="14"/>
      <c r="C998" s="15"/>
    </row>
    <row r="999">
      <c r="B999" s="14"/>
      <c r="C999" s="15"/>
    </row>
    <row r="1000">
      <c r="B1000" s="14"/>
      <c r="C1000" s="15"/>
    </row>
    <row r="1001">
      <c r="B1001" s="14"/>
      <c r="C1001" s="15"/>
    </row>
    <row r="1002">
      <c r="B1002" s="14"/>
      <c r="C1002" s="15"/>
    </row>
    <row r="1003">
      <c r="B1003" s="14"/>
      <c r="C1003" s="15"/>
    </row>
    <row r="1004">
      <c r="B1004" s="14"/>
      <c r="C1004" s="15"/>
    </row>
  </sheetData>
  <mergeCells count="1">
    <mergeCell ref="B1:F1"/>
  </mergeCells>
  <hyperlinks>
    <hyperlink r:id="rId1" ref="C2"/>
  </hyperlinks>
  <printOptions gridLines="1" horizontalCentered="1"/>
  <pageMargins bottom="0.0" footer="0.0" header="0.0" left="0.0" right="0.0" top="0.2"/>
  <pageSetup scale="70" orientation="portrait" pageOrder="overThenDown"/>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3" max="3" width="25.63"/>
    <col customWidth="1" min="4" max="4" width="16.25"/>
  </cols>
  <sheetData>
    <row r="1">
      <c r="A1" s="16" t="s">
        <v>23</v>
      </c>
      <c r="B1" s="16" t="s">
        <v>24</v>
      </c>
      <c r="C1" s="17" t="s">
        <v>25</v>
      </c>
      <c r="D1" s="17" t="s">
        <v>26</v>
      </c>
      <c r="E1" s="17" t="s">
        <v>27</v>
      </c>
      <c r="F1" s="17" t="s">
        <v>28</v>
      </c>
    </row>
    <row r="2">
      <c r="A2" s="18" t="s">
        <v>29</v>
      </c>
      <c r="B2" s="18" t="s">
        <v>30</v>
      </c>
      <c r="C2" s="18" t="s">
        <v>31</v>
      </c>
      <c r="D2" s="19" t="s">
        <v>32</v>
      </c>
      <c r="E2" s="19" t="s">
        <v>33</v>
      </c>
      <c r="F2" s="19" t="s">
        <v>34</v>
      </c>
    </row>
    <row r="3">
      <c r="A3" s="18" t="s">
        <v>35</v>
      </c>
      <c r="B3" s="18" t="s">
        <v>36</v>
      </c>
      <c r="C3" s="18" t="s">
        <v>37</v>
      </c>
      <c r="D3" s="19" t="s">
        <v>32</v>
      </c>
      <c r="E3" s="19" t="s">
        <v>33</v>
      </c>
      <c r="F3" s="19" t="s">
        <v>34</v>
      </c>
    </row>
    <row r="4">
      <c r="A4" s="18" t="s">
        <v>38</v>
      </c>
      <c r="B4" s="18" t="s">
        <v>39</v>
      </c>
      <c r="C4" s="18" t="s">
        <v>40</v>
      </c>
      <c r="D4" s="19" t="s">
        <v>32</v>
      </c>
      <c r="E4" s="19" t="s">
        <v>33</v>
      </c>
      <c r="F4" s="19" t="s">
        <v>34</v>
      </c>
    </row>
    <row r="5">
      <c r="A5" s="18" t="s">
        <v>41</v>
      </c>
      <c r="B5" s="18" t="s">
        <v>42</v>
      </c>
      <c r="C5" s="18" t="s">
        <v>43</v>
      </c>
      <c r="D5" s="19" t="s">
        <v>32</v>
      </c>
      <c r="E5" s="19" t="s">
        <v>33</v>
      </c>
      <c r="F5" s="19" t="s">
        <v>34</v>
      </c>
    </row>
    <row r="6">
      <c r="A6" s="18" t="s">
        <v>44</v>
      </c>
      <c r="B6" s="18" t="s">
        <v>45</v>
      </c>
      <c r="C6" s="18" t="s">
        <v>46</v>
      </c>
      <c r="D6" s="19" t="s">
        <v>32</v>
      </c>
      <c r="E6" s="19" t="s">
        <v>33</v>
      </c>
      <c r="F6" s="19" t="s">
        <v>34</v>
      </c>
    </row>
    <row r="7">
      <c r="A7" s="18" t="s">
        <v>47</v>
      </c>
      <c r="B7" s="18" t="s">
        <v>48</v>
      </c>
      <c r="C7" s="18" t="s">
        <v>49</v>
      </c>
      <c r="D7" s="19" t="s">
        <v>50</v>
      </c>
      <c r="E7" s="19" t="s">
        <v>51</v>
      </c>
      <c r="F7" s="19" t="s">
        <v>52</v>
      </c>
    </row>
    <row r="8">
      <c r="A8" s="18" t="s">
        <v>53</v>
      </c>
      <c r="B8" s="18" t="s">
        <v>54</v>
      </c>
      <c r="C8" s="18" t="s">
        <v>55</v>
      </c>
      <c r="D8" s="19" t="s">
        <v>50</v>
      </c>
      <c r="E8" s="19" t="s">
        <v>51</v>
      </c>
      <c r="F8" s="19" t="s">
        <v>52</v>
      </c>
    </row>
    <row r="9">
      <c r="A9" s="18" t="s">
        <v>56</v>
      </c>
      <c r="B9" s="18" t="s">
        <v>57</v>
      </c>
      <c r="C9" s="18" t="s">
        <v>58</v>
      </c>
      <c r="D9" s="19" t="s">
        <v>50</v>
      </c>
      <c r="E9" s="19" t="s">
        <v>51</v>
      </c>
      <c r="F9" s="19" t="s">
        <v>52</v>
      </c>
    </row>
    <row r="10">
      <c r="A10" s="18" t="s">
        <v>59</v>
      </c>
      <c r="B10" s="18" t="s">
        <v>60</v>
      </c>
      <c r="C10" s="18" t="s">
        <v>61</v>
      </c>
      <c r="D10" s="19" t="s">
        <v>50</v>
      </c>
      <c r="E10" s="19" t="s">
        <v>51</v>
      </c>
      <c r="F10" s="19" t="s">
        <v>52</v>
      </c>
    </row>
    <row r="11">
      <c r="A11" s="18" t="s">
        <v>62</v>
      </c>
      <c r="B11" s="18" t="s">
        <v>63</v>
      </c>
      <c r="C11" s="18" t="s">
        <v>64</v>
      </c>
      <c r="D11" s="19" t="s">
        <v>50</v>
      </c>
      <c r="E11" s="19" t="s">
        <v>51</v>
      </c>
      <c r="F11" s="19" t="s">
        <v>52</v>
      </c>
    </row>
    <row r="12">
      <c r="A12" s="18" t="s">
        <v>65</v>
      </c>
      <c r="B12" s="18" t="s">
        <v>66</v>
      </c>
      <c r="C12" s="18" t="s">
        <v>67</v>
      </c>
      <c r="D12" s="19" t="s">
        <v>50</v>
      </c>
      <c r="E12" s="19" t="s">
        <v>51</v>
      </c>
      <c r="F12" s="19" t="s">
        <v>52</v>
      </c>
    </row>
    <row r="13">
      <c r="A13" s="18" t="s">
        <v>68</v>
      </c>
      <c r="B13" s="18" t="s">
        <v>69</v>
      </c>
      <c r="C13" s="18" t="s">
        <v>70</v>
      </c>
      <c r="D13" s="19" t="s">
        <v>71</v>
      </c>
      <c r="E13" s="19" t="s">
        <v>33</v>
      </c>
      <c r="F13" s="19" t="s">
        <v>72</v>
      </c>
    </row>
    <row r="14">
      <c r="A14" s="18" t="s">
        <v>73</v>
      </c>
      <c r="B14" s="18" t="s">
        <v>74</v>
      </c>
      <c r="C14" s="18" t="s">
        <v>75</v>
      </c>
      <c r="D14" s="19" t="s">
        <v>71</v>
      </c>
      <c r="E14" s="19" t="s">
        <v>33</v>
      </c>
      <c r="F14" s="19" t="s">
        <v>72</v>
      </c>
    </row>
    <row r="15">
      <c r="A15" s="18" t="s">
        <v>76</v>
      </c>
      <c r="B15" s="18" t="s">
        <v>77</v>
      </c>
      <c r="C15" s="18" t="s">
        <v>78</v>
      </c>
      <c r="D15" s="19" t="s">
        <v>71</v>
      </c>
      <c r="E15" s="19" t="s">
        <v>33</v>
      </c>
      <c r="F15" s="19" t="s">
        <v>72</v>
      </c>
    </row>
    <row r="16">
      <c r="A16" s="18" t="s">
        <v>79</v>
      </c>
      <c r="B16" s="18" t="s">
        <v>80</v>
      </c>
      <c r="C16" s="18" t="s">
        <v>81</v>
      </c>
      <c r="D16" s="19" t="s">
        <v>71</v>
      </c>
      <c r="E16" s="19" t="s">
        <v>33</v>
      </c>
      <c r="F16" s="19" t="s">
        <v>72</v>
      </c>
    </row>
    <row r="17">
      <c r="A17" s="18" t="s">
        <v>82</v>
      </c>
      <c r="B17" s="18" t="s">
        <v>83</v>
      </c>
      <c r="C17" s="18" t="s">
        <v>84</v>
      </c>
      <c r="D17" s="19" t="s">
        <v>71</v>
      </c>
      <c r="E17" s="19" t="s">
        <v>33</v>
      </c>
      <c r="F17" s="19" t="s">
        <v>72</v>
      </c>
    </row>
    <row r="18">
      <c r="A18" s="18" t="s">
        <v>85</v>
      </c>
      <c r="B18" s="18" t="s">
        <v>83</v>
      </c>
      <c r="C18" s="18" t="s">
        <v>86</v>
      </c>
      <c r="D18" s="19" t="s">
        <v>71</v>
      </c>
      <c r="E18" s="19" t="s">
        <v>33</v>
      </c>
      <c r="F18" s="19" t="s">
        <v>72</v>
      </c>
    </row>
    <row r="19">
      <c r="A19" s="18" t="s">
        <v>87</v>
      </c>
      <c r="B19" s="18" t="s">
        <v>73</v>
      </c>
      <c r="C19" s="18" t="s">
        <v>88</v>
      </c>
      <c r="D19" s="19" t="s">
        <v>32</v>
      </c>
      <c r="E19" s="19" t="s">
        <v>33</v>
      </c>
      <c r="F19" s="19" t="s">
        <v>34</v>
      </c>
    </row>
    <row r="20">
      <c r="A20" s="18" t="s">
        <v>89</v>
      </c>
      <c r="B20" s="18" t="s">
        <v>90</v>
      </c>
      <c r="C20" s="18" t="s">
        <v>91</v>
      </c>
      <c r="D20" s="19" t="s">
        <v>32</v>
      </c>
      <c r="E20" s="19" t="s">
        <v>33</v>
      </c>
      <c r="F20" s="19" t="s">
        <v>34</v>
      </c>
    </row>
    <row r="21">
      <c r="A21" s="18" t="s">
        <v>92</v>
      </c>
      <c r="B21" s="18" t="s">
        <v>66</v>
      </c>
      <c r="C21" s="18" t="s">
        <v>93</v>
      </c>
      <c r="D21" s="19" t="s">
        <v>32</v>
      </c>
      <c r="E21" s="19" t="s">
        <v>33</v>
      </c>
      <c r="F21" s="19" t="s">
        <v>34</v>
      </c>
    </row>
    <row r="22">
      <c r="A22" s="18" t="s">
        <v>94</v>
      </c>
      <c r="B22" s="18" t="s">
        <v>95</v>
      </c>
      <c r="C22" s="18" t="s">
        <v>96</v>
      </c>
      <c r="D22" s="19" t="s">
        <v>32</v>
      </c>
      <c r="E22" s="19" t="s">
        <v>33</v>
      </c>
      <c r="F22" s="19" t="s">
        <v>34</v>
      </c>
    </row>
    <row r="23">
      <c r="A23" s="18" t="s">
        <v>97</v>
      </c>
      <c r="B23" s="18" t="s">
        <v>73</v>
      </c>
      <c r="C23" s="18" t="s">
        <v>98</v>
      </c>
      <c r="D23" s="19" t="s">
        <v>32</v>
      </c>
      <c r="E23" s="19" t="s">
        <v>33</v>
      </c>
      <c r="F23" s="19" t="s">
        <v>34</v>
      </c>
    </row>
    <row r="24">
      <c r="A24" s="18" t="s">
        <v>99</v>
      </c>
      <c r="B24" s="18" t="s">
        <v>100</v>
      </c>
      <c r="C24" s="18" t="s">
        <v>101</v>
      </c>
      <c r="D24" s="19" t="s">
        <v>50</v>
      </c>
      <c r="E24" s="19" t="s">
        <v>51</v>
      </c>
      <c r="F24" s="19" t="s">
        <v>52</v>
      </c>
    </row>
    <row r="25">
      <c r="A25" s="18" t="s">
        <v>53</v>
      </c>
      <c r="B25" s="18" t="s">
        <v>102</v>
      </c>
      <c r="C25" s="18" t="s">
        <v>103</v>
      </c>
      <c r="D25" s="19" t="s">
        <v>50</v>
      </c>
      <c r="E25" s="19" t="s">
        <v>51</v>
      </c>
      <c r="F25" s="19" t="s">
        <v>52</v>
      </c>
    </row>
    <row r="26">
      <c r="A26" s="18" t="s">
        <v>104</v>
      </c>
      <c r="B26" s="18" t="s">
        <v>105</v>
      </c>
      <c r="C26" s="18" t="s">
        <v>106</v>
      </c>
      <c r="D26" s="19" t="s">
        <v>50</v>
      </c>
      <c r="E26" s="19" t="s">
        <v>51</v>
      </c>
      <c r="F26" s="19" t="s">
        <v>52</v>
      </c>
    </row>
    <row r="27">
      <c r="A27" s="18" t="s">
        <v>104</v>
      </c>
      <c r="B27" s="18" t="s">
        <v>107</v>
      </c>
      <c r="C27" s="18" t="s">
        <v>108</v>
      </c>
      <c r="D27" s="19" t="s">
        <v>50</v>
      </c>
      <c r="E27" s="19" t="s">
        <v>51</v>
      </c>
      <c r="F27" s="19" t="s">
        <v>52</v>
      </c>
    </row>
    <row r="28">
      <c r="A28" s="18" t="s">
        <v>109</v>
      </c>
      <c r="B28" s="18" t="s">
        <v>110</v>
      </c>
      <c r="C28" s="18" t="s">
        <v>111</v>
      </c>
      <c r="D28" s="19" t="s">
        <v>50</v>
      </c>
      <c r="E28" s="19" t="s">
        <v>51</v>
      </c>
      <c r="F28" s="19" t="s">
        <v>52</v>
      </c>
    </row>
    <row r="29">
      <c r="A29" s="18" t="s">
        <v>44</v>
      </c>
      <c r="B29" s="18" t="s">
        <v>112</v>
      </c>
      <c r="C29" s="18" t="s">
        <v>113</v>
      </c>
      <c r="D29" s="19" t="s">
        <v>50</v>
      </c>
      <c r="E29" s="19" t="s">
        <v>51</v>
      </c>
      <c r="F29" s="19" t="s">
        <v>52</v>
      </c>
    </row>
    <row r="30">
      <c r="A30" s="18" t="s">
        <v>114</v>
      </c>
      <c r="B30" s="18" t="s">
        <v>115</v>
      </c>
      <c r="C30" s="18" t="s">
        <v>116</v>
      </c>
      <c r="D30" s="19" t="s">
        <v>71</v>
      </c>
      <c r="E30" s="19" t="s">
        <v>33</v>
      </c>
      <c r="F30" s="19" t="s">
        <v>72</v>
      </c>
    </row>
    <row r="31">
      <c r="A31" s="18" t="s">
        <v>117</v>
      </c>
      <c r="B31" s="18" t="s">
        <v>118</v>
      </c>
      <c r="C31" s="18" t="s">
        <v>119</v>
      </c>
      <c r="D31" s="19" t="s">
        <v>71</v>
      </c>
      <c r="E31" s="19" t="s">
        <v>33</v>
      </c>
      <c r="F31" s="19" t="s">
        <v>72</v>
      </c>
    </row>
    <row r="32">
      <c r="A32" s="18" t="s">
        <v>120</v>
      </c>
      <c r="B32" s="18" t="s">
        <v>121</v>
      </c>
      <c r="C32" s="18" t="s">
        <v>122</v>
      </c>
      <c r="D32" s="19" t="s">
        <v>71</v>
      </c>
      <c r="E32" s="19" t="s">
        <v>33</v>
      </c>
      <c r="F32" s="19" t="s">
        <v>72</v>
      </c>
    </row>
    <row r="33">
      <c r="A33" s="18" t="s">
        <v>117</v>
      </c>
      <c r="B33" s="18" t="s">
        <v>123</v>
      </c>
      <c r="C33" s="18" t="s">
        <v>124</v>
      </c>
      <c r="D33" s="19" t="s">
        <v>71</v>
      </c>
      <c r="E33" s="19" t="s">
        <v>33</v>
      </c>
      <c r="F33" s="19" t="s">
        <v>72</v>
      </c>
    </row>
    <row r="34">
      <c r="A34" s="18" t="s">
        <v>125</v>
      </c>
      <c r="B34" s="18" t="s">
        <v>126</v>
      </c>
      <c r="C34" s="18" t="s">
        <v>127</v>
      </c>
      <c r="D34" s="19" t="s">
        <v>71</v>
      </c>
      <c r="E34" s="19" t="s">
        <v>33</v>
      </c>
      <c r="F34" s="19" t="s">
        <v>72</v>
      </c>
    </row>
    <row r="35">
      <c r="A35" s="18" t="s">
        <v>128</v>
      </c>
      <c r="B35" s="18" t="s">
        <v>129</v>
      </c>
      <c r="C35" s="18" t="s">
        <v>130</v>
      </c>
      <c r="D35" s="19" t="s">
        <v>71</v>
      </c>
      <c r="E35" s="19" t="s">
        <v>33</v>
      </c>
      <c r="F35" s="19" t="s">
        <v>72</v>
      </c>
    </row>
    <row r="36">
      <c r="A36" s="18" t="s">
        <v>29</v>
      </c>
      <c r="B36" s="18" t="s">
        <v>131</v>
      </c>
      <c r="C36" s="18" t="s">
        <v>132</v>
      </c>
      <c r="D36" s="19" t="s">
        <v>32</v>
      </c>
      <c r="E36" s="19" t="s">
        <v>33</v>
      </c>
      <c r="F36" s="19" t="s">
        <v>34</v>
      </c>
    </row>
    <row r="37">
      <c r="A37" s="18" t="s">
        <v>133</v>
      </c>
      <c r="B37" s="18" t="s">
        <v>134</v>
      </c>
      <c r="C37" s="18" t="s">
        <v>135</v>
      </c>
      <c r="D37" s="19" t="s">
        <v>32</v>
      </c>
      <c r="E37" s="19" t="s">
        <v>33</v>
      </c>
      <c r="F37" s="19" t="s">
        <v>34</v>
      </c>
    </row>
    <row r="38">
      <c r="A38" s="18" t="s">
        <v>136</v>
      </c>
      <c r="B38" s="18" t="s">
        <v>131</v>
      </c>
      <c r="C38" s="18" t="s">
        <v>137</v>
      </c>
      <c r="D38" s="19" t="s">
        <v>32</v>
      </c>
      <c r="E38" s="19" t="s">
        <v>33</v>
      </c>
      <c r="F38" s="19" t="s">
        <v>34</v>
      </c>
    </row>
    <row r="39">
      <c r="A39" s="18" t="s">
        <v>138</v>
      </c>
      <c r="B39" s="18" t="s">
        <v>139</v>
      </c>
      <c r="C39" s="18" t="s">
        <v>140</v>
      </c>
      <c r="D39" s="19" t="s">
        <v>32</v>
      </c>
      <c r="E39" s="19" t="s">
        <v>33</v>
      </c>
      <c r="F39" s="19" t="s">
        <v>34</v>
      </c>
    </row>
    <row r="40">
      <c r="A40" s="18" t="s">
        <v>141</v>
      </c>
      <c r="B40" s="18" t="s">
        <v>142</v>
      </c>
      <c r="C40" s="18" t="s">
        <v>143</v>
      </c>
      <c r="D40" s="19" t="s">
        <v>32</v>
      </c>
      <c r="E40" s="19" t="s">
        <v>33</v>
      </c>
      <c r="F40" s="19" t="s">
        <v>34</v>
      </c>
    </row>
    <row r="41">
      <c r="A41" s="18" t="s">
        <v>144</v>
      </c>
      <c r="B41" s="18" t="s">
        <v>145</v>
      </c>
      <c r="C41" s="18" t="s">
        <v>146</v>
      </c>
      <c r="D41" s="19" t="s">
        <v>50</v>
      </c>
      <c r="E41" s="19" t="s">
        <v>51</v>
      </c>
      <c r="F41" s="19" t="s">
        <v>52</v>
      </c>
    </row>
    <row r="42">
      <c r="A42" s="18" t="s">
        <v>147</v>
      </c>
      <c r="B42" s="18" t="s">
        <v>148</v>
      </c>
      <c r="C42" s="18" t="s">
        <v>149</v>
      </c>
      <c r="D42" s="19" t="s">
        <v>50</v>
      </c>
      <c r="E42" s="19" t="s">
        <v>51</v>
      </c>
      <c r="F42" s="19" t="s">
        <v>52</v>
      </c>
    </row>
    <row r="43">
      <c r="A43" s="18" t="s">
        <v>150</v>
      </c>
      <c r="B43" s="18" t="s">
        <v>151</v>
      </c>
      <c r="C43" s="18" t="s">
        <v>152</v>
      </c>
      <c r="D43" s="19" t="s">
        <v>50</v>
      </c>
      <c r="E43" s="19" t="s">
        <v>51</v>
      </c>
      <c r="F43" s="19" t="s">
        <v>52</v>
      </c>
    </row>
    <row r="44">
      <c r="A44" s="18" t="s">
        <v>153</v>
      </c>
      <c r="B44" s="18" t="s">
        <v>112</v>
      </c>
      <c r="C44" s="18" t="s">
        <v>154</v>
      </c>
      <c r="D44" s="19" t="s">
        <v>50</v>
      </c>
      <c r="E44" s="19" t="s">
        <v>51</v>
      </c>
      <c r="F44" s="19" t="s">
        <v>52</v>
      </c>
    </row>
    <row r="45">
      <c r="A45" s="18" t="s">
        <v>155</v>
      </c>
      <c r="B45" s="18" t="s">
        <v>156</v>
      </c>
      <c r="C45" s="18" t="s">
        <v>157</v>
      </c>
      <c r="D45" s="19" t="s">
        <v>50</v>
      </c>
      <c r="E45" s="19" t="s">
        <v>51</v>
      </c>
      <c r="F45" s="19" t="s">
        <v>52</v>
      </c>
    </row>
    <row r="46">
      <c r="A46" s="18" t="s">
        <v>158</v>
      </c>
      <c r="B46" s="18" t="s">
        <v>159</v>
      </c>
      <c r="C46" s="18" t="s">
        <v>160</v>
      </c>
      <c r="D46" s="19" t="s">
        <v>50</v>
      </c>
      <c r="E46" s="19" t="s">
        <v>51</v>
      </c>
      <c r="F46" s="19" t="s">
        <v>52</v>
      </c>
    </row>
    <row r="47">
      <c r="A47" s="18" t="s">
        <v>147</v>
      </c>
      <c r="B47" s="18" t="s">
        <v>161</v>
      </c>
      <c r="C47" s="18" t="s">
        <v>162</v>
      </c>
      <c r="D47" s="19" t="s">
        <v>71</v>
      </c>
      <c r="E47" s="19" t="s">
        <v>33</v>
      </c>
      <c r="F47" s="19" t="s">
        <v>72</v>
      </c>
    </row>
    <row r="48">
      <c r="A48" s="18" t="s">
        <v>163</v>
      </c>
      <c r="B48" s="18" t="s">
        <v>164</v>
      </c>
      <c r="C48" s="18" t="s">
        <v>165</v>
      </c>
      <c r="D48" s="19" t="s">
        <v>71</v>
      </c>
      <c r="E48" s="19" t="s">
        <v>33</v>
      </c>
      <c r="F48" s="19" t="s">
        <v>72</v>
      </c>
    </row>
    <row r="49">
      <c r="A49" s="18" t="s">
        <v>166</v>
      </c>
      <c r="B49" s="18" t="s">
        <v>167</v>
      </c>
      <c r="C49" s="18" t="s">
        <v>168</v>
      </c>
      <c r="D49" s="19" t="s">
        <v>71</v>
      </c>
      <c r="E49" s="19" t="s">
        <v>33</v>
      </c>
      <c r="F49" s="19" t="s">
        <v>72</v>
      </c>
    </row>
    <row r="50">
      <c r="A50" s="18" t="s">
        <v>169</v>
      </c>
      <c r="B50" s="18" t="s">
        <v>170</v>
      </c>
      <c r="C50" s="18" t="s">
        <v>171</v>
      </c>
      <c r="D50" s="19" t="s">
        <v>71</v>
      </c>
      <c r="E50" s="19" t="s">
        <v>33</v>
      </c>
      <c r="F50" s="19" t="s">
        <v>72</v>
      </c>
    </row>
    <row r="51">
      <c r="A51" s="18" t="s">
        <v>172</v>
      </c>
      <c r="B51" s="18" t="s">
        <v>173</v>
      </c>
      <c r="C51" s="18" t="s">
        <v>174</v>
      </c>
      <c r="D51" s="19" t="s">
        <v>71</v>
      </c>
      <c r="E51" s="19" t="s">
        <v>33</v>
      </c>
      <c r="F51" s="19" t="s">
        <v>72</v>
      </c>
    </row>
    <row r="52">
      <c r="A52" s="18" t="s">
        <v>175</v>
      </c>
      <c r="B52" s="18" t="s">
        <v>176</v>
      </c>
      <c r="C52" s="18" t="s">
        <v>177</v>
      </c>
      <c r="D52" s="19" t="s">
        <v>71</v>
      </c>
      <c r="E52" s="19" t="s">
        <v>33</v>
      </c>
      <c r="F52" s="19" t="s">
        <v>72</v>
      </c>
    </row>
    <row r="53">
      <c r="A53" s="18" t="s">
        <v>155</v>
      </c>
      <c r="B53" s="18" t="s">
        <v>129</v>
      </c>
      <c r="C53" s="18" t="s">
        <v>178</v>
      </c>
      <c r="D53" s="19" t="s">
        <v>32</v>
      </c>
      <c r="E53" s="19" t="s">
        <v>33</v>
      </c>
      <c r="F53" s="19" t="s">
        <v>34</v>
      </c>
    </row>
    <row r="54">
      <c r="A54" s="18" t="s">
        <v>179</v>
      </c>
      <c r="B54" s="18" t="s">
        <v>180</v>
      </c>
      <c r="C54" s="18" t="s">
        <v>181</v>
      </c>
      <c r="D54" s="19" t="s">
        <v>32</v>
      </c>
      <c r="E54" s="19" t="s">
        <v>33</v>
      </c>
      <c r="F54" s="19" t="s">
        <v>34</v>
      </c>
    </row>
    <row r="55">
      <c r="A55" s="18" t="s">
        <v>136</v>
      </c>
      <c r="B55" s="18" t="s">
        <v>73</v>
      </c>
      <c r="C55" s="18" t="s">
        <v>182</v>
      </c>
      <c r="D55" s="19" t="s">
        <v>32</v>
      </c>
      <c r="E55" s="19" t="s">
        <v>33</v>
      </c>
      <c r="F55" s="19" t="s">
        <v>34</v>
      </c>
    </row>
    <row r="56">
      <c r="A56" s="18" t="s">
        <v>183</v>
      </c>
      <c r="B56" s="18" t="s">
        <v>184</v>
      </c>
      <c r="C56" s="18" t="s">
        <v>185</v>
      </c>
      <c r="D56" s="19" t="s">
        <v>32</v>
      </c>
      <c r="E56" s="19" t="s">
        <v>33</v>
      </c>
      <c r="F56" s="19" t="s">
        <v>34</v>
      </c>
    </row>
    <row r="57">
      <c r="A57" s="18" t="s">
        <v>186</v>
      </c>
      <c r="B57" s="18" t="s">
        <v>187</v>
      </c>
      <c r="C57" s="18" t="s">
        <v>188</v>
      </c>
      <c r="D57" s="19" t="s">
        <v>32</v>
      </c>
      <c r="E57" s="19" t="s">
        <v>33</v>
      </c>
      <c r="F57" s="19" t="s">
        <v>34</v>
      </c>
    </row>
    <row r="58">
      <c r="A58" s="18" t="s">
        <v>189</v>
      </c>
      <c r="B58" s="18" t="s">
        <v>190</v>
      </c>
      <c r="C58" s="18" t="s">
        <v>191</v>
      </c>
      <c r="D58" s="19" t="s">
        <v>50</v>
      </c>
      <c r="E58" s="19" t="s">
        <v>51</v>
      </c>
      <c r="F58" s="19" t="s">
        <v>52</v>
      </c>
    </row>
    <row r="59">
      <c r="A59" s="18" t="s">
        <v>192</v>
      </c>
      <c r="B59" s="18" t="s">
        <v>159</v>
      </c>
      <c r="C59" s="18" t="s">
        <v>193</v>
      </c>
      <c r="D59" s="19" t="s">
        <v>50</v>
      </c>
      <c r="E59" s="19" t="s">
        <v>51</v>
      </c>
      <c r="F59" s="19" t="s">
        <v>52</v>
      </c>
    </row>
    <row r="60">
      <c r="A60" s="18" t="s">
        <v>136</v>
      </c>
      <c r="B60" s="18" t="s">
        <v>194</v>
      </c>
      <c r="C60" s="18" t="s">
        <v>195</v>
      </c>
      <c r="D60" s="19" t="s">
        <v>50</v>
      </c>
      <c r="E60" s="19" t="s">
        <v>51</v>
      </c>
      <c r="F60" s="19" t="s">
        <v>52</v>
      </c>
    </row>
    <row r="61">
      <c r="A61" s="18" t="s">
        <v>117</v>
      </c>
      <c r="B61" s="18" t="s">
        <v>196</v>
      </c>
      <c r="C61" s="18" t="s">
        <v>197</v>
      </c>
      <c r="D61" s="19" t="s">
        <v>50</v>
      </c>
      <c r="E61" s="19" t="s">
        <v>51</v>
      </c>
      <c r="F61" s="19" t="s">
        <v>52</v>
      </c>
    </row>
    <row r="62">
      <c r="A62" s="18" t="s">
        <v>198</v>
      </c>
      <c r="B62" s="18" t="s">
        <v>199</v>
      </c>
      <c r="C62" s="18" t="s">
        <v>200</v>
      </c>
      <c r="D62" s="19" t="s">
        <v>50</v>
      </c>
      <c r="E62" s="19" t="s">
        <v>51</v>
      </c>
      <c r="F62" s="19" t="s">
        <v>52</v>
      </c>
    </row>
    <row r="63">
      <c r="A63" s="18" t="s">
        <v>201</v>
      </c>
      <c r="B63" s="18" t="s">
        <v>202</v>
      </c>
      <c r="C63" s="18" t="s">
        <v>203</v>
      </c>
      <c r="D63" s="19" t="s">
        <v>50</v>
      </c>
      <c r="E63" s="19" t="s">
        <v>51</v>
      </c>
      <c r="F63" s="19" t="s">
        <v>52</v>
      </c>
    </row>
    <row r="64">
      <c r="A64" s="18" t="s">
        <v>204</v>
      </c>
      <c r="B64" s="18" t="s">
        <v>205</v>
      </c>
      <c r="C64" s="18" t="s">
        <v>206</v>
      </c>
      <c r="D64" s="19" t="s">
        <v>71</v>
      </c>
      <c r="E64" s="19" t="s">
        <v>33</v>
      </c>
      <c r="F64" s="19" t="s">
        <v>72</v>
      </c>
    </row>
    <row r="65">
      <c r="A65" s="18" t="s">
        <v>207</v>
      </c>
      <c r="B65" s="18" t="s">
        <v>208</v>
      </c>
      <c r="C65" s="18" t="s">
        <v>209</v>
      </c>
      <c r="D65" s="19" t="s">
        <v>71</v>
      </c>
      <c r="E65" s="19" t="s">
        <v>33</v>
      </c>
      <c r="F65" s="19" t="s">
        <v>72</v>
      </c>
    </row>
    <row r="66">
      <c r="A66" s="18" t="s">
        <v>210</v>
      </c>
      <c r="B66" s="18" t="s">
        <v>211</v>
      </c>
      <c r="C66" s="18" t="s">
        <v>212</v>
      </c>
      <c r="D66" s="19" t="s">
        <v>71</v>
      </c>
      <c r="E66" s="19" t="s">
        <v>33</v>
      </c>
      <c r="F66" s="19" t="s">
        <v>72</v>
      </c>
    </row>
    <row r="67">
      <c r="A67" s="18" t="s">
        <v>189</v>
      </c>
      <c r="B67" s="18" t="s">
        <v>170</v>
      </c>
      <c r="C67" s="18" t="s">
        <v>213</v>
      </c>
      <c r="D67" s="19" t="s">
        <v>71</v>
      </c>
      <c r="E67" s="19" t="s">
        <v>33</v>
      </c>
      <c r="F67" s="19" t="s">
        <v>72</v>
      </c>
    </row>
    <row r="68">
      <c r="A68" s="18" t="s">
        <v>214</v>
      </c>
      <c r="B68" s="18" t="s">
        <v>112</v>
      </c>
      <c r="C68" s="18" t="s">
        <v>215</v>
      </c>
      <c r="D68" s="19" t="s">
        <v>71</v>
      </c>
      <c r="E68" s="19" t="s">
        <v>33</v>
      </c>
      <c r="F68" s="19" t="s">
        <v>72</v>
      </c>
    </row>
    <row r="69">
      <c r="A69" s="18" t="s">
        <v>216</v>
      </c>
      <c r="B69" s="18" t="s">
        <v>217</v>
      </c>
      <c r="C69" s="18" t="s">
        <v>218</v>
      </c>
      <c r="D69" s="19" t="s">
        <v>71</v>
      </c>
      <c r="E69" s="19" t="s">
        <v>33</v>
      </c>
      <c r="F69" s="19" t="s">
        <v>72</v>
      </c>
    </row>
    <row r="70">
      <c r="A70" s="18" t="s">
        <v>219</v>
      </c>
      <c r="B70" s="18" t="s">
        <v>220</v>
      </c>
      <c r="C70" s="18" t="s">
        <v>221</v>
      </c>
      <c r="D70" s="19" t="s">
        <v>32</v>
      </c>
      <c r="E70" s="19" t="s">
        <v>33</v>
      </c>
      <c r="F70" s="19" t="s">
        <v>34</v>
      </c>
    </row>
    <row r="71">
      <c r="A71" s="18" t="s">
        <v>222</v>
      </c>
      <c r="B71" s="18" t="s">
        <v>223</v>
      </c>
      <c r="C71" s="18" t="s">
        <v>224</v>
      </c>
      <c r="D71" s="19" t="s">
        <v>32</v>
      </c>
      <c r="E71" s="19" t="s">
        <v>33</v>
      </c>
      <c r="F71" s="19" t="s">
        <v>34</v>
      </c>
    </row>
    <row r="72">
      <c r="A72" s="18" t="s">
        <v>159</v>
      </c>
      <c r="B72" s="18" t="s">
        <v>225</v>
      </c>
      <c r="C72" s="18" t="s">
        <v>226</v>
      </c>
      <c r="D72" s="19" t="s">
        <v>32</v>
      </c>
      <c r="E72" s="19" t="s">
        <v>33</v>
      </c>
      <c r="F72" s="19" t="s">
        <v>34</v>
      </c>
    </row>
    <row r="73">
      <c r="A73" s="18" t="s">
        <v>227</v>
      </c>
      <c r="B73" s="18" t="s">
        <v>60</v>
      </c>
      <c r="C73" s="18" t="s">
        <v>228</v>
      </c>
      <c r="D73" s="19" t="s">
        <v>32</v>
      </c>
      <c r="E73" s="19" t="s">
        <v>33</v>
      </c>
      <c r="F73" s="19" t="s">
        <v>34</v>
      </c>
    </row>
    <row r="74">
      <c r="A74" s="18" t="s">
        <v>150</v>
      </c>
      <c r="B74" s="18" t="s">
        <v>229</v>
      </c>
      <c r="C74" s="18" t="s">
        <v>230</v>
      </c>
      <c r="D74" s="19" t="s">
        <v>32</v>
      </c>
      <c r="E74" s="19" t="s">
        <v>33</v>
      </c>
      <c r="F74" s="19" t="s">
        <v>34</v>
      </c>
    </row>
    <row r="75">
      <c r="A75" s="18" t="s">
        <v>231</v>
      </c>
      <c r="B75" s="18" t="s">
        <v>142</v>
      </c>
      <c r="C75" s="18" t="s">
        <v>232</v>
      </c>
      <c r="D75" s="19" t="s">
        <v>50</v>
      </c>
      <c r="E75" s="19" t="s">
        <v>51</v>
      </c>
      <c r="F75" s="19" t="s">
        <v>52</v>
      </c>
    </row>
    <row r="76">
      <c r="A76" s="18" t="s">
        <v>233</v>
      </c>
      <c r="B76" s="18" t="s">
        <v>234</v>
      </c>
      <c r="C76" s="18" t="s">
        <v>235</v>
      </c>
      <c r="D76" s="19" t="s">
        <v>50</v>
      </c>
      <c r="E76" s="19" t="s">
        <v>51</v>
      </c>
      <c r="F76" s="19" t="s">
        <v>52</v>
      </c>
    </row>
    <row r="77">
      <c r="A77" s="18" t="s">
        <v>236</v>
      </c>
      <c r="B77" s="18" t="s">
        <v>164</v>
      </c>
      <c r="C77" s="18" t="s">
        <v>237</v>
      </c>
      <c r="D77" s="19" t="s">
        <v>50</v>
      </c>
      <c r="E77" s="19" t="s">
        <v>51</v>
      </c>
      <c r="F77" s="19" t="s">
        <v>52</v>
      </c>
    </row>
    <row r="78">
      <c r="A78" s="18" t="s">
        <v>238</v>
      </c>
      <c r="B78" s="18" t="s">
        <v>54</v>
      </c>
      <c r="C78" s="18" t="s">
        <v>239</v>
      </c>
      <c r="D78" s="19" t="s">
        <v>50</v>
      </c>
      <c r="E78" s="19" t="s">
        <v>51</v>
      </c>
      <c r="F78" s="19" t="s">
        <v>52</v>
      </c>
    </row>
    <row r="79">
      <c r="A79" s="18" t="s">
        <v>104</v>
      </c>
      <c r="B79" s="18" t="s">
        <v>225</v>
      </c>
      <c r="C79" s="18" t="s">
        <v>240</v>
      </c>
      <c r="D79" s="19" t="s">
        <v>50</v>
      </c>
      <c r="E79" s="19" t="s">
        <v>51</v>
      </c>
      <c r="F79" s="19" t="s">
        <v>52</v>
      </c>
    </row>
    <row r="80">
      <c r="A80" s="18" t="s">
        <v>47</v>
      </c>
      <c r="B80" s="18" t="s">
        <v>148</v>
      </c>
      <c r="C80" s="18" t="s">
        <v>241</v>
      </c>
      <c r="D80" s="19" t="s">
        <v>50</v>
      </c>
      <c r="E80" s="19" t="s">
        <v>51</v>
      </c>
      <c r="F80" s="19" t="s">
        <v>52</v>
      </c>
    </row>
    <row r="81">
      <c r="A81" s="18" t="s">
        <v>125</v>
      </c>
      <c r="B81" s="18" t="s">
        <v>242</v>
      </c>
      <c r="C81" s="18" t="s">
        <v>243</v>
      </c>
      <c r="D81" s="19" t="s">
        <v>71</v>
      </c>
      <c r="E81" s="19" t="s">
        <v>33</v>
      </c>
      <c r="F81" s="19" t="s">
        <v>72</v>
      </c>
    </row>
    <row r="82">
      <c r="A82" s="18" t="s">
        <v>244</v>
      </c>
      <c r="B82" s="18" t="s">
        <v>205</v>
      </c>
      <c r="C82" s="18" t="s">
        <v>245</v>
      </c>
      <c r="D82" s="19" t="s">
        <v>71</v>
      </c>
      <c r="E82" s="19" t="s">
        <v>33</v>
      </c>
      <c r="F82" s="19" t="s">
        <v>72</v>
      </c>
    </row>
    <row r="83">
      <c r="A83" s="18" t="s">
        <v>246</v>
      </c>
      <c r="B83" s="18" t="s">
        <v>151</v>
      </c>
      <c r="C83" s="18" t="s">
        <v>152</v>
      </c>
      <c r="D83" s="19" t="s">
        <v>71</v>
      </c>
      <c r="E83" s="19" t="s">
        <v>33</v>
      </c>
      <c r="F83" s="19" t="s">
        <v>72</v>
      </c>
    </row>
    <row r="84">
      <c r="A84" s="18" t="s">
        <v>247</v>
      </c>
      <c r="B84" s="18" t="s">
        <v>248</v>
      </c>
      <c r="C84" s="18" t="s">
        <v>249</v>
      </c>
      <c r="D84" s="19" t="s">
        <v>71</v>
      </c>
      <c r="E84" s="19" t="s">
        <v>33</v>
      </c>
      <c r="F84" s="19" t="s">
        <v>72</v>
      </c>
    </row>
    <row r="85">
      <c r="A85" s="18" t="s">
        <v>250</v>
      </c>
      <c r="B85" s="18" t="s">
        <v>80</v>
      </c>
      <c r="C85" s="18" t="s">
        <v>81</v>
      </c>
      <c r="D85" s="19" t="s">
        <v>71</v>
      </c>
      <c r="E85" s="19" t="s">
        <v>33</v>
      </c>
      <c r="F85" s="19" t="s">
        <v>72</v>
      </c>
    </row>
    <row r="86">
      <c r="A86" s="18" t="s">
        <v>128</v>
      </c>
      <c r="B86" s="18" t="s">
        <v>74</v>
      </c>
      <c r="C86" s="18" t="s">
        <v>251</v>
      </c>
      <c r="D86" s="19" t="s">
        <v>71</v>
      </c>
      <c r="E86" s="19" t="s">
        <v>33</v>
      </c>
      <c r="F86" s="19" t="s">
        <v>72</v>
      </c>
    </row>
    <row r="87">
      <c r="A87" s="18" t="s">
        <v>252</v>
      </c>
      <c r="B87" s="18" t="s">
        <v>112</v>
      </c>
      <c r="C87" s="18" t="s">
        <v>253</v>
      </c>
      <c r="D87" s="19" t="s">
        <v>32</v>
      </c>
      <c r="E87" s="19" t="s">
        <v>33</v>
      </c>
      <c r="F87" s="19" t="s">
        <v>34</v>
      </c>
    </row>
    <row r="88">
      <c r="A88" s="18" t="s">
        <v>254</v>
      </c>
      <c r="B88" s="18" t="s">
        <v>95</v>
      </c>
      <c r="C88" s="18" t="s">
        <v>255</v>
      </c>
      <c r="D88" s="19" t="s">
        <v>32</v>
      </c>
      <c r="E88" s="19" t="s">
        <v>33</v>
      </c>
      <c r="F88" s="19" t="s">
        <v>34</v>
      </c>
    </row>
    <row r="89">
      <c r="A89" s="18" t="s">
        <v>250</v>
      </c>
      <c r="B89" s="18" t="s">
        <v>159</v>
      </c>
      <c r="C89" s="18" t="s">
        <v>256</v>
      </c>
      <c r="D89" s="19" t="s">
        <v>32</v>
      </c>
      <c r="E89" s="19" t="s">
        <v>33</v>
      </c>
      <c r="F89" s="19" t="s">
        <v>34</v>
      </c>
    </row>
    <row r="90">
      <c r="A90" s="18" t="s">
        <v>257</v>
      </c>
      <c r="B90" s="18" t="s">
        <v>173</v>
      </c>
      <c r="C90" s="18" t="s">
        <v>258</v>
      </c>
      <c r="D90" s="19" t="s">
        <v>32</v>
      </c>
      <c r="E90" s="19" t="s">
        <v>33</v>
      </c>
      <c r="F90" s="19" t="s">
        <v>34</v>
      </c>
    </row>
    <row r="91">
      <c r="A91" s="18" t="s">
        <v>259</v>
      </c>
      <c r="B91" s="18" t="s">
        <v>260</v>
      </c>
      <c r="C91" s="18" t="s">
        <v>261</v>
      </c>
      <c r="D91" s="19" t="s">
        <v>32</v>
      </c>
      <c r="E91" s="19" t="s">
        <v>33</v>
      </c>
      <c r="F91" s="19" t="s">
        <v>34</v>
      </c>
    </row>
    <row r="92">
      <c r="A92" s="18" t="s">
        <v>104</v>
      </c>
      <c r="B92" s="18" t="s">
        <v>262</v>
      </c>
      <c r="C92" s="18" t="s">
        <v>263</v>
      </c>
      <c r="D92" s="19" t="s">
        <v>50</v>
      </c>
      <c r="E92" s="19" t="s">
        <v>51</v>
      </c>
      <c r="F92" s="19" t="s">
        <v>52</v>
      </c>
    </row>
    <row r="93">
      <c r="A93" s="18" t="s">
        <v>192</v>
      </c>
      <c r="B93" s="18" t="s">
        <v>264</v>
      </c>
      <c r="C93" s="18" t="s">
        <v>265</v>
      </c>
      <c r="D93" s="19" t="s">
        <v>50</v>
      </c>
      <c r="E93" s="19" t="s">
        <v>51</v>
      </c>
      <c r="F93" s="19" t="s">
        <v>52</v>
      </c>
    </row>
    <row r="94">
      <c r="A94" s="18" t="s">
        <v>266</v>
      </c>
      <c r="B94" s="18" t="s">
        <v>223</v>
      </c>
      <c r="C94" s="18" t="s">
        <v>267</v>
      </c>
      <c r="D94" s="19" t="s">
        <v>50</v>
      </c>
      <c r="E94" s="19" t="s">
        <v>51</v>
      </c>
      <c r="F94" s="19" t="s">
        <v>52</v>
      </c>
    </row>
    <row r="95">
      <c r="A95" s="18" t="s">
        <v>268</v>
      </c>
      <c r="B95" s="18" t="s">
        <v>199</v>
      </c>
      <c r="C95" s="18" t="s">
        <v>269</v>
      </c>
      <c r="D95" s="19" t="s">
        <v>50</v>
      </c>
      <c r="E95" s="19" t="s">
        <v>51</v>
      </c>
      <c r="F95" s="19" t="s">
        <v>52</v>
      </c>
    </row>
    <row r="96">
      <c r="A96" s="18" t="s">
        <v>211</v>
      </c>
      <c r="B96" s="18" t="s">
        <v>270</v>
      </c>
      <c r="C96" s="18" t="s">
        <v>271</v>
      </c>
      <c r="D96" s="19" t="s">
        <v>50</v>
      </c>
      <c r="E96" s="19" t="s">
        <v>51</v>
      </c>
      <c r="F96" s="19" t="s">
        <v>52</v>
      </c>
    </row>
    <row r="97">
      <c r="A97" s="18" t="s">
        <v>272</v>
      </c>
      <c r="B97" s="18" t="s">
        <v>208</v>
      </c>
      <c r="C97" s="18" t="s">
        <v>273</v>
      </c>
      <c r="D97" s="19" t="s">
        <v>50</v>
      </c>
      <c r="E97" s="19" t="s">
        <v>51</v>
      </c>
      <c r="F97" s="19" t="s">
        <v>52</v>
      </c>
    </row>
    <row r="98">
      <c r="A98" s="18" t="s">
        <v>158</v>
      </c>
      <c r="B98" s="18" t="s">
        <v>274</v>
      </c>
      <c r="C98" s="18" t="s">
        <v>275</v>
      </c>
      <c r="D98" s="19" t="s">
        <v>71</v>
      </c>
      <c r="E98" s="19" t="s">
        <v>33</v>
      </c>
      <c r="F98" s="19" t="s">
        <v>72</v>
      </c>
    </row>
    <row r="99">
      <c r="A99" s="18" t="s">
        <v>211</v>
      </c>
      <c r="B99" s="18" t="s">
        <v>276</v>
      </c>
      <c r="C99" s="18" t="s">
        <v>277</v>
      </c>
      <c r="D99" s="19" t="s">
        <v>71</v>
      </c>
      <c r="E99" s="19" t="s">
        <v>33</v>
      </c>
      <c r="F99" s="19" t="s">
        <v>72</v>
      </c>
    </row>
    <row r="100">
      <c r="A100" s="18" t="s">
        <v>278</v>
      </c>
      <c r="B100" s="18" t="s">
        <v>279</v>
      </c>
      <c r="C100" s="18" t="s">
        <v>280</v>
      </c>
      <c r="D100" s="19" t="s">
        <v>71</v>
      </c>
      <c r="E100" s="19" t="s">
        <v>33</v>
      </c>
      <c r="F100" s="19" t="s">
        <v>72</v>
      </c>
    </row>
    <row r="101">
      <c r="A101" s="18" t="s">
        <v>281</v>
      </c>
      <c r="B101" s="18" t="s">
        <v>282</v>
      </c>
      <c r="C101" s="18" t="s">
        <v>283</v>
      </c>
      <c r="D101" s="19" t="s">
        <v>71</v>
      </c>
      <c r="E101" s="19" t="s">
        <v>33</v>
      </c>
      <c r="F101" s="19" t="s">
        <v>72</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1" max="1" width="34.13"/>
    <col customWidth="1" min="6" max="6" width="31.5"/>
  </cols>
  <sheetData>
    <row r="1">
      <c r="A1" s="5" t="s">
        <v>284</v>
      </c>
      <c r="B1" s="5" t="s">
        <v>285</v>
      </c>
      <c r="C1" s="5" t="s">
        <v>286</v>
      </c>
      <c r="D1" s="5" t="s">
        <v>287</v>
      </c>
      <c r="E1" s="5" t="s">
        <v>288</v>
      </c>
      <c r="F1" s="20" t="s">
        <v>289</v>
      </c>
    </row>
    <row r="2">
      <c r="A2" s="21" t="s">
        <v>290</v>
      </c>
      <c r="B2" s="21" t="s">
        <v>291</v>
      </c>
      <c r="C2" s="21" t="s">
        <v>292</v>
      </c>
      <c r="D2" s="21" t="s">
        <v>293</v>
      </c>
      <c r="E2" s="21" t="s">
        <v>294</v>
      </c>
      <c r="F2" s="22" t="s">
        <v>295</v>
      </c>
    </row>
    <row r="3">
      <c r="A3" s="21" t="s">
        <v>296</v>
      </c>
      <c r="B3" s="21" t="s">
        <v>291</v>
      </c>
      <c r="C3" s="21" t="s">
        <v>297</v>
      </c>
      <c r="D3" s="21" t="s">
        <v>293</v>
      </c>
      <c r="E3" s="21" t="s">
        <v>294</v>
      </c>
      <c r="F3" s="22" t="s">
        <v>298</v>
      </c>
    </row>
    <row r="4">
      <c r="A4" s="21" t="s">
        <v>299</v>
      </c>
      <c r="B4" s="21" t="s">
        <v>291</v>
      </c>
      <c r="C4" s="21" t="s">
        <v>300</v>
      </c>
      <c r="D4" s="21" t="s">
        <v>301</v>
      </c>
      <c r="E4" s="21" t="s">
        <v>302</v>
      </c>
      <c r="F4" s="22" t="s">
        <v>298</v>
      </c>
    </row>
    <row r="5">
      <c r="A5" s="21" t="s">
        <v>303</v>
      </c>
      <c r="B5" s="21" t="s">
        <v>304</v>
      </c>
      <c r="C5" s="21" t="s">
        <v>305</v>
      </c>
      <c r="D5" s="21" t="s">
        <v>301</v>
      </c>
      <c r="E5" s="21" t="s">
        <v>294</v>
      </c>
      <c r="F5" s="22" t="s">
        <v>306</v>
      </c>
    </row>
    <row r="6">
      <c r="A6" s="21" t="s">
        <v>307</v>
      </c>
      <c r="B6" s="21" t="s">
        <v>304</v>
      </c>
      <c r="C6" s="21" t="s">
        <v>305</v>
      </c>
      <c r="D6" s="21" t="s">
        <v>308</v>
      </c>
      <c r="E6" s="21" t="s">
        <v>302</v>
      </c>
      <c r="F6" s="22" t="s">
        <v>298</v>
      </c>
    </row>
    <row r="7">
      <c r="A7" s="21" t="s">
        <v>309</v>
      </c>
      <c r="B7" s="21" t="s">
        <v>304</v>
      </c>
      <c r="C7" s="21" t="s">
        <v>305</v>
      </c>
      <c r="D7" s="21" t="s">
        <v>310</v>
      </c>
      <c r="E7" s="21" t="s">
        <v>294</v>
      </c>
      <c r="F7" s="22" t="s">
        <v>306</v>
      </c>
    </row>
    <row r="8">
      <c r="A8" s="21" t="s">
        <v>311</v>
      </c>
      <c r="B8" s="21" t="s">
        <v>304</v>
      </c>
      <c r="C8" s="21" t="s">
        <v>305</v>
      </c>
      <c r="D8" s="21" t="s">
        <v>310</v>
      </c>
      <c r="E8" s="21" t="s">
        <v>294</v>
      </c>
      <c r="F8" s="22" t="s">
        <v>306</v>
      </c>
    </row>
  </sheetData>
  <dataValidations>
    <dataValidation type="list" allowBlank="1" sqref="F2:F8">
      <formula1>Slices!$A$2:$A8</formula1>
    </dataValidation>
    <dataValidation type="list" allowBlank="1" sqref="E2:E8">
      <formula1>"low,medium,high"</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1" max="1" width="32.0"/>
    <col customWidth="1" min="2" max="2" width="34.88"/>
    <col customWidth="1" min="3" max="3" width="15.75"/>
    <col customWidth="1" min="4" max="4" width="40.63"/>
  </cols>
  <sheetData>
    <row r="1">
      <c r="A1" s="5" t="s">
        <v>312</v>
      </c>
      <c r="B1" s="5" t="s">
        <v>313</v>
      </c>
      <c r="C1" s="5" t="s">
        <v>314</v>
      </c>
      <c r="D1" s="5" t="s">
        <v>315</v>
      </c>
    </row>
    <row r="2">
      <c r="A2" s="21" t="s">
        <v>295</v>
      </c>
      <c r="B2" s="21" t="s">
        <v>316</v>
      </c>
      <c r="C2" s="21" t="s">
        <v>317</v>
      </c>
      <c r="D2" s="21" t="s">
        <v>318</v>
      </c>
    </row>
    <row r="3">
      <c r="A3" s="21" t="s">
        <v>319</v>
      </c>
      <c r="B3" s="21" t="s">
        <v>320</v>
      </c>
      <c r="C3" s="21" t="s">
        <v>317</v>
      </c>
    </row>
    <row r="4">
      <c r="A4" s="21" t="s">
        <v>321</v>
      </c>
      <c r="B4" s="21" t="s">
        <v>322</v>
      </c>
      <c r="C4" s="21" t="s">
        <v>317</v>
      </c>
      <c r="D4" s="21" t="s">
        <v>318</v>
      </c>
    </row>
    <row r="5">
      <c r="A5" s="21" t="s">
        <v>323</v>
      </c>
      <c r="B5" s="21" t="s">
        <v>324</v>
      </c>
      <c r="C5" s="21" t="s">
        <v>325</v>
      </c>
      <c r="D5" s="21" t="s">
        <v>326</v>
      </c>
    </row>
    <row r="6">
      <c r="A6" s="21" t="s">
        <v>327</v>
      </c>
      <c r="C6" s="21" t="s">
        <v>325</v>
      </c>
      <c r="D6" s="21" t="s">
        <v>328</v>
      </c>
    </row>
    <row r="7">
      <c r="A7" s="21" t="s">
        <v>298</v>
      </c>
      <c r="C7" s="21" t="s">
        <v>325</v>
      </c>
    </row>
    <row r="8">
      <c r="A8" s="21" t="s">
        <v>329</v>
      </c>
      <c r="C8" s="21" t="s">
        <v>325</v>
      </c>
    </row>
    <row r="9">
      <c r="A9" s="21" t="s">
        <v>330</v>
      </c>
      <c r="C9" s="21" t="s">
        <v>331</v>
      </c>
    </row>
    <row r="10">
      <c r="A10" s="21" t="s">
        <v>332</v>
      </c>
      <c r="C10" s="21" t="s">
        <v>331</v>
      </c>
    </row>
    <row r="11">
      <c r="A11" s="21" t="s">
        <v>306</v>
      </c>
      <c r="C11" s="21" t="s">
        <v>317</v>
      </c>
    </row>
    <row r="12">
      <c r="A12" s="21" t="s">
        <v>333</v>
      </c>
      <c r="C12" s="21" t="s">
        <v>317</v>
      </c>
    </row>
    <row r="13">
      <c r="A13" s="21" t="s">
        <v>334</v>
      </c>
      <c r="C13" s="21" t="s">
        <v>317</v>
      </c>
    </row>
    <row r="14">
      <c r="A14" s="21" t="s">
        <v>335</v>
      </c>
      <c r="C14" s="21" t="s">
        <v>317</v>
      </c>
    </row>
    <row r="15">
      <c r="A15" s="21" t="s">
        <v>336</v>
      </c>
      <c r="C15" s="21" t="s">
        <v>317</v>
      </c>
    </row>
    <row r="16">
      <c r="A16" s="21" t="s">
        <v>337</v>
      </c>
      <c r="C16" s="21" t="s">
        <v>317</v>
      </c>
    </row>
    <row r="17">
      <c r="A17" s="21" t="s">
        <v>338</v>
      </c>
      <c r="C17" s="21" t="s">
        <v>317</v>
      </c>
    </row>
    <row r="18">
      <c r="A18" s="21" t="s">
        <v>339</v>
      </c>
      <c r="C18" s="21" t="s">
        <v>317</v>
      </c>
    </row>
  </sheetData>
  <customSheetViews>
    <customSheetView guid="{5FD4C3AB-A969-4BB2-A0C5-C6B61CBD6D6B}" filter="1" showAutoFilter="1">
      <autoFilter ref="$A$1:$D$18"/>
    </customSheetView>
  </customSheetViews>
  <dataValidations>
    <dataValidation type="list" allowBlank="1" sqref="C2:C18">
      <formula1>"unlimited,constrained,minimal"</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1" max="1" width="22.88"/>
    <col customWidth="1" min="2" max="2" width="32.0"/>
    <col customWidth="1" min="3" max="3" width="26.0"/>
  </cols>
  <sheetData>
    <row r="1">
      <c r="A1" s="5" t="s">
        <v>340</v>
      </c>
      <c r="B1" s="5" t="s">
        <v>341</v>
      </c>
      <c r="C1" s="5" t="s">
        <v>342</v>
      </c>
    </row>
    <row r="2">
      <c r="A2" s="21" t="s">
        <v>343</v>
      </c>
      <c r="B2" s="21" t="s">
        <v>295</v>
      </c>
    </row>
    <row r="3">
      <c r="A3" s="21" t="s">
        <v>343</v>
      </c>
      <c r="B3" s="21" t="s">
        <v>338</v>
      </c>
      <c r="C3" s="21"/>
    </row>
    <row r="4">
      <c r="A4" s="21" t="s">
        <v>344</v>
      </c>
      <c r="B4" s="21" t="s">
        <v>298</v>
      </c>
      <c r="C4" s="21" t="s">
        <v>345</v>
      </c>
    </row>
    <row r="5">
      <c r="A5" s="21" t="s">
        <v>344</v>
      </c>
      <c r="B5" s="21" t="s">
        <v>338</v>
      </c>
    </row>
    <row r="6">
      <c r="A6" s="21" t="s">
        <v>344</v>
      </c>
      <c r="B6" s="21" t="s">
        <v>330</v>
      </c>
    </row>
    <row r="7">
      <c r="A7" s="21" t="s">
        <v>346</v>
      </c>
      <c r="B7" s="21" t="s">
        <v>323</v>
      </c>
      <c r="C7" s="21" t="s">
        <v>347</v>
      </c>
    </row>
    <row r="8">
      <c r="A8" s="21" t="s">
        <v>346</v>
      </c>
      <c r="B8" s="21" t="s">
        <v>338</v>
      </c>
    </row>
    <row r="9">
      <c r="A9" s="21" t="s">
        <v>348</v>
      </c>
      <c r="B9" s="21" t="s">
        <v>327</v>
      </c>
    </row>
    <row r="10">
      <c r="A10" s="21" t="s">
        <v>348</v>
      </c>
      <c r="B10" s="21" t="s">
        <v>329</v>
      </c>
      <c r="C10" s="21" t="s">
        <v>349</v>
      </c>
    </row>
    <row r="11">
      <c r="A11" s="21" t="s">
        <v>350</v>
      </c>
      <c r="B11" s="21" t="s">
        <v>333</v>
      </c>
    </row>
    <row r="12">
      <c r="A12" s="21" t="s">
        <v>351</v>
      </c>
      <c r="B12" s="21" t="s">
        <v>332</v>
      </c>
    </row>
    <row r="13">
      <c r="A13" s="21" t="s">
        <v>351</v>
      </c>
      <c r="B13" s="21" t="s">
        <v>334</v>
      </c>
    </row>
    <row r="14">
      <c r="A14" s="21" t="s">
        <v>351</v>
      </c>
      <c r="B14" s="21" t="s">
        <v>333</v>
      </c>
    </row>
    <row r="15">
      <c r="A15" s="21" t="s">
        <v>351</v>
      </c>
      <c r="B15" s="21" t="s">
        <v>321</v>
      </c>
    </row>
  </sheetData>
  <dataValidations>
    <dataValidation type="list" allowBlank="1" sqref="B2:B15">
      <formula1>Slices!$A$2:$A15</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1" max="1" width="19.5"/>
    <col customWidth="1" min="2" max="26" width="3.5"/>
    <col customWidth="1" min="27" max="27" width="56.5"/>
  </cols>
  <sheetData>
    <row r="1" ht="230.25" customHeight="1">
      <c r="A1" s="23" t="s">
        <v>352</v>
      </c>
      <c r="B1" s="24" t="str">
        <f t="array" ref="B1:R1">TRANSPOSE(Slices!A2:A19)</f>
        <v>analytics - admin - EMEA</v>
      </c>
      <c r="C1" s="24" t="s">
        <v>319</v>
      </c>
      <c r="D1" s="24" t="s">
        <v>321</v>
      </c>
      <c r="E1" s="24" t="s">
        <v>323</v>
      </c>
      <c r="F1" s="24" t="s">
        <v>327</v>
      </c>
      <c r="G1" s="24" t="s">
        <v>298</v>
      </c>
      <c r="H1" s="25" t="s">
        <v>329</v>
      </c>
      <c r="I1" s="24" t="s">
        <v>330</v>
      </c>
      <c r="J1" s="24" t="s">
        <v>332</v>
      </c>
      <c r="K1" s="24" t="s">
        <v>306</v>
      </c>
      <c r="L1" s="24" t="s">
        <v>333</v>
      </c>
      <c r="M1" s="24" t="s">
        <v>334</v>
      </c>
      <c r="N1" s="24" t="s">
        <v>335</v>
      </c>
      <c r="O1" s="24" t="s">
        <v>336</v>
      </c>
      <c r="P1" s="24" t="s">
        <v>337</v>
      </c>
      <c r="Q1" s="24" t="s">
        <v>338</v>
      </c>
      <c r="R1" s="24" t="s">
        <v>339</v>
      </c>
      <c r="S1" s="24"/>
      <c r="T1" s="24"/>
      <c r="U1" s="24"/>
      <c r="V1" s="24"/>
      <c r="W1" s="24"/>
      <c r="X1" s="24"/>
      <c r="Y1" s="24"/>
      <c r="Z1" s="24"/>
      <c r="AA1" s="24"/>
    </row>
    <row r="2">
      <c r="A2" s="12" t="str">
        <f>IFERROR(__xludf.DUMMYFUNCTION("UNIQUE(Roles!A2:A14)"),"Analytics Admin")</f>
        <v>Analytics Admin</v>
      </c>
      <c r="B2" s="26" t="str">
        <f t="array" ref="B2">IF(ISNA(VLOOKUP($A2&amp;B$1, Roles!$A$2:$A19 &amp; Roles!$B$2:$B19, 1, FALSE)),"",".")</f>
        <v>.</v>
      </c>
      <c r="C2" s="26" t="str">
        <f t="array" ref="C2">IF(ISNA(VLOOKUP($A2&amp;C$1, Roles!$A$2:$A19 &amp; Roles!$B$2:$B19, 1, FALSE)),"",".")</f>
        <v/>
      </c>
      <c r="D2" s="26" t="str">
        <f t="array" ref="D2">IF(ISNA(VLOOKUP($A2&amp;D$1, Roles!$A$2:$A19 &amp; Roles!$B$2:$B19, 1, FALSE)),"",".")</f>
        <v/>
      </c>
      <c r="E2" s="26" t="str">
        <f t="array" ref="E2">IF(ISNA(VLOOKUP($A2&amp;E$1, Roles!$A$2:$A19 &amp; Roles!$B$2:$B19, 1, FALSE)),"",".")</f>
        <v/>
      </c>
      <c r="F2" s="26" t="str">
        <f t="array" ref="F2">IF(ISNA(VLOOKUP($A2&amp;F$1, Roles!$A$2:$A19 &amp; Roles!$B$2:$B19, 1, FALSE)),"",".")</f>
        <v/>
      </c>
      <c r="G2" s="26" t="str">
        <f t="array" ref="G2">IF(ISNA(VLOOKUP($A2&amp;G$1, Roles!$A$2:$A19 &amp; Roles!$B$2:$B19, 1, FALSE)),"",".")</f>
        <v/>
      </c>
      <c r="H2" s="26" t="str">
        <f t="array" ref="H2">IF(ISNA(VLOOKUP($A2&amp;H$1, Roles!$A$2:$A19 &amp; Roles!$B$2:$B19, 1, FALSE)),"",".")</f>
        <v/>
      </c>
      <c r="I2" s="26" t="str">
        <f t="array" ref="I2">IF(ISNA(VLOOKUP($A2&amp;I$1, Roles!$A$2:$A19 &amp; Roles!$B$2:$B19, 1, FALSE)),"",".")</f>
        <v/>
      </c>
      <c r="J2" s="26" t="str">
        <f t="array" ref="J2">IF(ISNA(VLOOKUP($A2&amp;J$1, Roles!$A$2:$A19 &amp; Roles!$B$2:$B19, 1, FALSE)),"",".")</f>
        <v/>
      </c>
      <c r="K2" s="26" t="str">
        <f t="array" ref="K2">IF(ISNA(VLOOKUP($A2&amp;K$1, Roles!$A$2:$A19 &amp; Roles!$B$2:$B19, 1, FALSE)),"",".")</f>
        <v/>
      </c>
      <c r="L2" s="26" t="str">
        <f t="array" ref="L2">IF(ISNA(VLOOKUP($A2&amp;L$1, Roles!$A$2:$A19 &amp; Roles!$B$2:$B19, 1, FALSE)),"",".")</f>
        <v/>
      </c>
      <c r="M2" s="26" t="str">
        <f t="array" ref="M2">IF(ISNA(VLOOKUP($A2&amp;M$1, Roles!$A$2:$A19 &amp; Roles!$B$2:$B19, 1, FALSE)),"",".")</f>
        <v/>
      </c>
      <c r="N2" s="26" t="str">
        <f t="array" ref="N2">IF(ISNA(VLOOKUP($A2&amp;N$1, Roles!$A$2:$A19 &amp; Roles!$B$2:$B19, 1, FALSE)),"",".")</f>
        <v/>
      </c>
      <c r="O2" s="26" t="str">
        <f t="array" ref="O2">IF(ISNA(VLOOKUP($A2&amp;O$1, Roles!$A$2:$A19 &amp; Roles!$B$2:$B19, 1, FALSE)),"",".")</f>
        <v/>
      </c>
      <c r="P2" s="26" t="str">
        <f t="array" ref="P2">IF(ISNA(VLOOKUP($A2&amp;P$1, Roles!$A$2:$A19 &amp; Roles!$B$2:$B19, 1, FALSE)),"",".")</f>
        <v/>
      </c>
      <c r="Q2" s="26" t="str">
        <f t="array" ref="Q2">IF(ISNA(VLOOKUP($A2&amp;Q$1, Roles!$A$2:$A19 &amp; Roles!$B$2:$B19, 1, FALSE)),"",".")</f>
        <v>.</v>
      </c>
      <c r="R2" s="26" t="str">
        <f t="array" ref="R2">IF(ISNA(VLOOKUP($A2&amp;R$1, Roles!$A$2:$A19 &amp; Roles!$B$2:$B19, 1, FALSE)),"",".")</f>
        <v/>
      </c>
      <c r="S2" s="24"/>
      <c r="T2" s="24"/>
      <c r="U2" s="24"/>
      <c r="V2" s="24"/>
      <c r="W2" s="24"/>
      <c r="X2" s="24"/>
      <c r="Y2" s="24"/>
      <c r="Z2" s="24"/>
      <c r="AA2" s="24"/>
    </row>
    <row r="3">
      <c r="A3" s="12" t="str">
        <f>IFERROR(__xludf.DUMMYFUNCTION("""COMPUTED_VALUE"""),"Analytics Operator")</f>
        <v>Analytics Operator</v>
      </c>
      <c r="B3" s="26" t="str">
        <f t="array" ref="B3">IF(ISNA(VLOOKUP($A3&amp;B$1, Roles!$A$2:$A19 &amp; Roles!$B$2:$B19, 1, FALSE)),"",".")</f>
        <v/>
      </c>
      <c r="C3" s="26" t="str">
        <f t="array" ref="C3">IF(ISNA(VLOOKUP($A3&amp;C$1, Roles!$A$2:$A19 &amp; Roles!$B$2:$B19, 1, FALSE)),"",".")</f>
        <v/>
      </c>
      <c r="D3" s="26" t="str">
        <f t="array" ref="D3">IF(ISNA(VLOOKUP($A3&amp;D$1, Roles!$A$2:$A19 &amp; Roles!$B$2:$B19, 1, FALSE)),"",".")</f>
        <v/>
      </c>
      <c r="E3" s="26" t="str">
        <f t="array" ref="E3">IF(ISNA(VLOOKUP($A3&amp;E$1, Roles!$A$2:$A19 &amp; Roles!$B$2:$B19, 1, FALSE)),"",".")</f>
        <v/>
      </c>
      <c r="F3" s="26" t="str">
        <f t="array" ref="F3">IF(ISNA(VLOOKUP($A3&amp;F$1, Roles!$A$2:$A19 &amp; Roles!$B$2:$B19, 1, FALSE)),"",".")</f>
        <v/>
      </c>
      <c r="G3" s="26" t="str">
        <f t="array" ref="G3">IF(ISNA(VLOOKUP($A3&amp;G$1, Roles!$A$2:$A19 &amp; Roles!$B$2:$B19, 1, FALSE)),"",".")</f>
        <v>.</v>
      </c>
      <c r="H3" s="26" t="str">
        <f t="array" ref="H3">IF(ISNA(VLOOKUP($A3&amp;H$1, Roles!$A$2:$A19 &amp; Roles!$B$2:$B19, 1, FALSE)),"",".")</f>
        <v/>
      </c>
      <c r="I3" s="26" t="str">
        <f t="array" ref="I3">IF(ISNA(VLOOKUP($A3&amp;I$1, Roles!$A$2:$A19 &amp; Roles!$B$2:$B19, 1, FALSE)),"",".")</f>
        <v>.</v>
      </c>
      <c r="J3" s="26" t="str">
        <f t="array" ref="J3">IF(ISNA(VLOOKUP($A3&amp;J$1, Roles!$A$2:$A19 &amp; Roles!$B$2:$B19, 1, FALSE)),"",".")</f>
        <v/>
      </c>
      <c r="K3" s="26" t="str">
        <f t="array" ref="K3">IF(ISNA(VLOOKUP($A3&amp;K$1, Roles!$A$2:$A19 &amp; Roles!$B$2:$B19, 1, FALSE)),"",".")</f>
        <v/>
      </c>
      <c r="L3" s="26" t="str">
        <f t="array" ref="L3">IF(ISNA(VLOOKUP($A3&amp;L$1, Roles!$A$2:$A19 &amp; Roles!$B$2:$B19, 1, FALSE)),"",".")</f>
        <v/>
      </c>
      <c r="M3" s="26" t="str">
        <f t="array" ref="M3">IF(ISNA(VLOOKUP($A3&amp;M$1, Roles!$A$2:$A19 &amp; Roles!$B$2:$B19, 1, FALSE)),"",".")</f>
        <v/>
      </c>
      <c r="N3" s="26" t="str">
        <f t="array" ref="N3">IF(ISNA(VLOOKUP($A3&amp;N$1, Roles!$A$2:$A19 &amp; Roles!$B$2:$B19, 1, FALSE)),"",".")</f>
        <v/>
      </c>
      <c r="O3" s="26" t="str">
        <f t="array" ref="O3">IF(ISNA(VLOOKUP($A3&amp;O$1, Roles!$A$2:$A19 &amp; Roles!$B$2:$B19, 1, FALSE)),"",".")</f>
        <v/>
      </c>
      <c r="P3" s="26" t="str">
        <f t="array" ref="P3">IF(ISNA(VLOOKUP($A3&amp;P$1, Roles!$A$2:$A19 &amp; Roles!$B$2:$B19, 1, FALSE)),"",".")</f>
        <v/>
      </c>
      <c r="Q3" s="26" t="str">
        <f t="array" ref="Q3">IF(ISNA(VLOOKUP($A3&amp;Q$1, Roles!$A$2:$A19 &amp; Roles!$B$2:$B19, 1, FALSE)),"",".")</f>
        <v>.</v>
      </c>
      <c r="R3" s="26" t="str">
        <f t="array" ref="R3">IF(ISNA(VLOOKUP($A3&amp;R$1, Roles!$A$2:$A19 &amp; Roles!$B$2:$B19, 1, FALSE)),"",".")</f>
        <v/>
      </c>
      <c r="S3" s="24"/>
      <c r="T3" s="24"/>
      <c r="U3" s="24"/>
      <c r="V3" s="24"/>
      <c r="W3" s="24"/>
      <c r="X3" s="24"/>
      <c r="Y3" s="24"/>
      <c r="Z3" s="24"/>
      <c r="AA3" s="24"/>
    </row>
    <row r="4">
      <c r="A4" s="12" t="str">
        <f>IFERROR(__xludf.DUMMYFUNCTION("""COMPUTED_VALUE"""),"Analytics User")</f>
        <v>Analytics User</v>
      </c>
      <c r="B4" s="26" t="str">
        <f t="array" ref="B4">IF(ISNA(VLOOKUP($A4&amp;B$1, Roles!$A$2:$A19 &amp; Roles!$B$2:$B19, 1, FALSE)),"",".")</f>
        <v/>
      </c>
      <c r="C4" s="26" t="str">
        <f t="array" ref="C4">IF(ISNA(VLOOKUP($A4&amp;C$1, Roles!$A$2:$A19 &amp; Roles!$B$2:$B19, 1, FALSE)),"",".")</f>
        <v/>
      </c>
      <c r="D4" s="26" t="str">
        <f t="array" ref="D4">IF(ISNA(VLOOKUP($A4&amp;D$1, Roles!$A$2:$A19 &amp; Roles!$B$2:$B19, 1, FALSE)),"",".")</f>
        <v/>
      </c>
      <c r="E4" s="26" t="str">
        <f t="array" ref="E4">IF(ISNA(VLOOKUP($A4&amp;E$1, Roles!$A$2:$A19 &amp; Roles!$B$2:$B19, 1, FALSE)),"",".")</f>
        <v>.</v>
      </c>
      <c r="F4" s="26" t="str">
        <f t="array" ref="F4">IF(ISNA(VLOOKUP($A4&amp;F$1, Roles!$A$2:$A19 &amp; Roles!$B$2:$B19, 1, FALSE)),"",".")</f>
        <v/>
      </c>
      <c r="G4" s="26" t="str">
        <f t="array" ref="G4">IF(ISNA(VLOOKUP($A4&amp;G$1, Roles!$A$2:$A19 &amp; Roles!$B$2:$B19, 1, FALSE)),"",".")</f>
        <v/>
      </c>
      <c r="H4" s="26" t="str">
        <f t="array" ref="H4">IF(ISNA(VLOOKUP($A4&amp;H$1, Roles!$A$2:$A19 &amp; Roles!$B$2:$B19, 1, FALSE)),"",".")</f>
        <v/>
      </c>
      <c r="I4" s="26" t="str">
        <f t="array" ref="I4">IF(ISNA(VLOOKUP($A4&amp;I$1, Roles!$A$2:$A19 &amp; Roles!$B$2:$B19, 1, FALSE)),"",".")</f>
        <v/>
      </c>
      <c r="J4" s="26" t="str">
        <f t="array" ref="J4">IF(ISNA(VLOOKUP($A4&amp;J$1, Roles!$A$2:$A19 &amp; Roles!$B$2:$B19, 1, FALSE)),"",".")</f>
        <v/>
      </c>
      <c r="K4" s="26" t="str">
        <f t="array" ref="K4">IF(ISNA(VLOOKUP($A4&amp;K$1, Roles!$A$2:$A19 &amp; Roles!$B$2:$B19, 1, FALSE)),"",".")</f>
        <v/>
      </c>
      <c r="L4" s="26" t="str">
        <f t="array" ref="L4">IF(ISNA(VLOOKUP($A4&amp;L$1, Roles!$A$2:$A19 &amp; Roles!$B$2:$B19, 1, FALSE)),"",".")</f>
        <v/>
      </c>
      <c r="M4" s="26" t="str">
        <f t="array" ref="M4">IF(ISNA(VLOOKUP($A4&amp;M$1, Roles!$A$2:$A19 &amp; Roles!$B$2:$B19, 1, FALSE)),"",".")</f>
        <v/>
      </c>
      <c r="N4" s="26" t="str">
        <f t="array" ref="N4">IF(ISNA(VLOOKUP($A4&amp;N$1, Roles!$A$2:$A19 &amp; Roles!$B$2:$B19, 1, FALSE)),"",".")</f>
        <v/>
      </c>
      <c r="O4" s="26" t="str">
        <f t="array" ref="O4">IF(ISNA(VLOOKUP($A4&amp;O$1, Roles!$A$2:$A19 &amp; Roles!$B$2:$B19, 1, FALSE)),"",".")</f>
        <v/>
      </c>
      <c r="P4" s="26" t="str">
        <f t="array" ref="P4">IF(ISNA(VLOOKUP($A4&amp;P$1, Roles!$A$2:$A19 &amp; Roles!$B$2:$B19, 1, FALSE)),"",".")</f>
        <v/>
      </c>
      <c r="Q4" s="26" t="str">
        <f t="array" ref="Q4">IF(ISNA(VLOOKUP($A4&amp;Q$1, Roles!$A$2:$A19 &amp; Roles!$B$2:$B19, 1, FALSE)),"",".")</f>
        <v>.</v>
      </c>
      <c r="R4" s="26" t="str">
        <f t="array" ref="R4">IF(ISNA(VLOOKUP($A4&amp;R$1, Roles!$A$2:$A19 &amp; Roles!$B$2:$B19, 1, FALSE)),"",".")</f>
        <v/>
      </c>
      <c r="S4" s="24"/>
      <c r="T4" s="24"/>
      <c r="U4" s="24"/>
      <c r="V4" s="24"/>
      <c r="W4" s="24"/>
      <c r="X4" s="24"/>
      <c r="Y4" s="24"/>
      <c r="Z4" s="24"/>
      <c r="AA4" s="24"/>
    </row>
    <row r="5">
      <c r="A5" s="12" t="str">
        <f>IFERROR(__xludf.DUMMYFUNCTION("""COMPUTED_VALUE"""),"Data Science User")</f>
        <v>Data Science User</v>
      </c>
      <c r="B5" s="26" t="str">
        <f t="array" ref="B5">IF(ISNA(VLOOKUP($A5&amp;B$1, Roles!$A$2:$A19 &amp; Roles!$B$2:$B19, 1, FALSE)),"",".")</f>
        <v/>
      </c>
      <c r="C5" s="26" t="str">
        <f t="array" ref="C5">IF(ISNA(VLOOKUP($A5&amp;C$1, Roles!$A$2:$A19 &amp; Roles!$B$2:$B19, 1, FALSE)),"",".")</f>
        <v/>
      </c>
      <c r="D5" s="26" t="str">
        <f t="array" ref="D5">IF(ISNA(VLOOKUP($A5&amp;D$1, Roles!$A$2:$A19 &amp; Roles!$B$2:$B19, 1, FALSE)),"",".")</f>
        <v/>
      </c>
      <c r="E5" s="26" t="str">
        <f t="array" ref="E5">IF(ISNA(VLOOKUP($A5&amp;E$1, Roles!$A$2:$A19 &amp; Roles!$B$2:$B19, 1, FALSE)),"",".")</f>
        <v/>
      </c>
      <c r="F5" s="26" t="str">
        <f t="array" ref="F5">IF(ISNA(VLOOKUP($A5&amp;F$1, Roles!$A$2:$A19 &amp; Roles!$B$2:$B19, 1, FALSE)),"",".")</f>
        <v>.</v>
      </c>
      <c r="G5" s="26" t="str">
        <f t="array" ref="G5">IF(ISNA(VLOOKUP($A5&amp;G$1, Roles!$A$2:$A19 &amp; Roles!$B$2:$B19, 1, FALSE)),"",".")</f>
        <v/>
      </c>
      <c r="H5" s="26" t="str">
        <f t="array" ref="H5">IF(ISNA(VLOOKUP($A5&amp;H$1, Roles!$A$2:$A19 &amp; Roles!$B$2:$B19, 1, FALSE)),"",".")</f>
        <v>.</v>
      </c>
      <c r="I5" s="26" t="str">
        <f t="array" ref="I5">IF(ISNA(VLOOKUP($A5&amp;I$1, Roles!$A$2:$A19 &amp; Roles!$B$2:$B19, 1, FALSE)),"",".")</f>
        <v/>
      </c>
      <c r="J5" s="26" t="str">
        <f t="array" ref="J5">IF(ISNA(VLOOKUP($A5&amp;J$1, Roles!$A$2:$A19 &amp; Roles!$B$2:$B19, 1, FALSE)),"",".")</f>
        <v/>
      </c>
      <c r="K5" s="26" t="str">
        <f t="array" ref="K5">IF(ISNA(VLOOKUP($A5&amp;K$1, Roles!$A$2:$A19 &amp; Roles!$B$2:$B19, 1, FALSE)),"",".")</f>
        <v/>
      </c>
      <c r="L5" s="26" t="str">
        <f t="array" ref="L5">IF(ISNA(VLOOKUP($A5&amp;L$1, Roles!$A$2:$A19 &amp; Roles!$B$2:$B19, 1, FALSE)),"",".")</f>
        <v/>
      </c>
      <c r="M5" s="26" t="str">
        <f t="array" ref="M5">IF(ISNA(VLOOKUP($A5&amp;M$1, Roles!$A$2:$A19 &amp; Roles!$B$2:$B19, 1, FALSE)),"",".")</f>
        <v/>
      </c>
      <c r="N5" s="26" t="str">
        <f t="array" ref="N5">IF(ISNA(VLOOKUP($A5&amp;N$1, Roles!$A$2:$A19 &amp; Roles!$B$2:$B19, 1, FALSE)),"",".")</f>
        <v/>
      </c>
      <c r="O5" s="26" t="str">
        <f t="array" ref="O5">IF(ISNA(VLOOKUP($A5&amp;O$1, Roles!$A$2:$A19 &amp; Roles!$B$2:$B19, 1, FALSE)),"",".")</f>
        <v/>
      </c>
      <c r="P5" s="26" t="str">
        <f t="array" ref="P5">IF(ISNA(VLOOKUP($A5&amp;P$1, Roles!$A$2:$A19 &amp; Roles!$B$2:$B19, 1, FALSE)),"",".")</f>
        <v/>
      </c>
      <c r="Q5" s="26" t="str">
        <f t="array" ref="Q5">IF(ISNA(VLOOKUP($A5&amp;Q$1, Roles!$A$2:$A19 &amp; Roles!$B$2:$B19, 1, FALSE)),"",".")</f>
        <v/>
      </c>
      <c r="R5" s="26" t="str">
        <f t="array" ref="R5">IF(ISNA(VLOOKUP($A5&amp;R$1, Roles!$A$2:$A19 &amp; Roles!$B$2:$B19, 1, FALSE)),"",".")</f>
        <v/>
      </c>
      <c r="S5" s="24"/>
      <c r="T5" s="24"/>
      <c r="U5" s="24"/>
      <c r="V5" s="24"/>
      <c r="W5" s="24"/>
      <c r="X5" s="24"/>
      <c r="Y5" s="24"/>
      <c r="Z5" s="24"/>
      <c r="AA5" s="24"/>
    </row>
    <row r="6">
      <c r="A6" s="12" t="str">
        <f>IFERROR(__xludf.DUMMYFUNCTION("""COMPUTED_VALUE"""),"Data Science Admin")</f>
        <v>Data Science Admin</v>
      </c>
      <c r="B6" s="26" t="str">
        <f t="array" ref="B6">IF(ISNA(VLOOKUP($A6&amp;B$1, Roles!$A$2:$A19 &amp; Roles!$B$2:$B19, 1, FALSE)),"",".")</f>
        <v/>
      </c>
      <c r="C6" s="26" t="str">
        <f t="array" ref="C6">IF(ISNA(VLOOKUP($A6&amp;C$1, Roles!$A$2:$A19 &amp; Roles!$B$2:$B19, 1, FALSE)),"",".")</f>
        <v/>
      </c>
      <c r="D6" s="26" t="str">
        <f t="array" ref="D6">IF(ISNA(VLOOKUP($A6&amp;D$1, Roles!$A$2:$A19 &amp; Roles!$B$2:$B19, 1, FALSE)),"",".")</f>
        <v/>
      </c>
      <c r="E6" s="26" t="str">
        <f t="array" ref="E6">IF(ISNA(VLOOKUP($A6&amp;E$1, Roles!$A$2:$A19 &amp; Roles!$B$2:$B19, 1, FALSE)),"",".")</f>
        <v/>
      </c>
      <c r="F6" s="26" t="str">
        <f t="array" ref="F6">IF(ISNA(VLOOKUP($A6&amp;F$1, Roles!$A$2:$A19 &amp; Roles!$B$2:$B19, 1, FALSE)),"",".")</f>
        <v/>
      </c>
      <c r="G6" s="26" t="str">
        <f t="array" ref="G6">IF(ISNA(VLOOKUP($A6&amp;G$1, Roles!$A$2:$A19 &amp; Roles!$B$2:$B19, 1, FALSE)),"",".")</f>
        <v/>
      </c>
      <c r="H6" s="26" t="str">
        <f t="array" ref="H6">IF(ISNA(VLOOKUP($A6&amp;H$1, Roles!$A$2:$A19 &amp; Roles!$B$2:$B19, 1, FALSE)),"",".")</f>
        <v/>
      </c>
      <c r="I6" s="26" t="str">
        <f t="array" ref="I6">IF(ISNA(VLOOKUP($A6&amp;I$1, Roles!$A$2:$A19 &amp; Roles!$B$2:$B19, 1, FALSE)),"",".")</f>
        <v/>
      </c>
      <c r="J6" s="26" t="str">
        <f t="array" ref="J6">IF(ISNA(VLOOKUP($A6&amp;J$1, Roles!$A$2:$A19 &amp; Roles!$B$2:$B19, 1, FALSE)),"",".")</f>
        <v/>
      </c>
      <c r="K6" s="26" t="str">
        <f t="array" ref="K6">IF(ISNA(VLOOKUP($A6&amp;K$1, Roles!$A$2:$A19 &amp; Roles!$B$2:$B19, 1, FALSE)),"",".")</f>
        <v/>
      </c>
      <c r="L6" s="26" t="str">
        <f t="array" ref="L6">IF(ISNA(VLOOKUP($A6&amp;L$1, Roles!$A$2:$A19 &amp; Roles!$B$2:$B19, 1, FALSE)),"",".")</f>
        <v>.</v>
      </c>
      <c r="M6" s="26" t="str">
        <f t="array" ref="M6">IF(ISNA(VLOOKUP($A6&amp;M$1, Roles!$A$2:$A19 &amp; Roles!$B$2:$B19, 1, FALSE)),"",".")</f>
        <v/>
      </c>
      <c r="N6" s="26" t="str">
        <f t="array" ref="N6">IF(ISNA(VLOOKUP($A6&amp;N$1, Roles!$A$2:$A19 &amp; Roles!$B$2:$B19, 1, FALSE)),"",".")</f>
        <v/>
      </c>
      <c r="O6" s="26" t="str">
        <f t="array" ref="O6">IF(ISNA(VLOOKUP($A6&amp;O$1, Roles!$A$2:$A19 &amp; Roles!$B$2:$B19, 1, FALSE)),"",".")</f>
        <v/>
      </c>
      <c r="P6" s="26" t="str">
        <f t="array" ref="P6">IF(ISNA(VLOOKUP($A6&amp;P$1, Roles!$A$2:$A19 &amp; Roles!$B$2:$B19, 1, FALSE)),"",".")</f>
        <v/>
      </c>
      <c r="Q6" s="26" t="str">
        <f t="array" ref="Q6">IF(ISNA(VLOOKUP($A6&amp;Q$1, Roles!$A$2:$A19 &amp; Roles!$B$2:$B19, 1, FALSE)),"",".")</f>
        <v/>
      </c>
      <c r="R6" s="26" t="str">
        <f t="array" ref="R6">IF(ISNA(VLOOKUP($A6&amp;R$1, Roles!$A$2:$A19 &amp; Roles!$B$2:$B19, 1, FALSE)),"",".")</f>
        <v/>
      </c>
      <c r="S6" s="24"/>
      <c r="T6" s="24"/>
      <c r="U6" s="24"/>
      <c r="V6" s="27"/>
      <c r="W6" s="24"/>
      <c r="X6" s="24"/>
      <c r="Y6" s="24"/>
      <c r="Z6" s="24"/>
      <c r="AA6" s="24"/>
    </row>
    <row r="7">
      <c r="A7" s="12" t="str">
        <f>IFERROR(__xludf.DUMMYFUNCTION("""COMPUTED_VALUE"""),"SRE Diagnostics")</f>
        <v>SRE Diagnostics</v>
      </c>
      <c r="B7" s="26" t="str">
        <f t="array" ref="B7">IF(ISNA(VLOOKUP($A7&amp;B$1, Roles!$A$2:$A19 &amp; Roles!$B$2:$B19, 1, FALSE)),"",".")</f>
        <v/>
      </c>
      <c r="C7" s="26" t="str">
        <f t="array" ref="C7">IF(ISNA(VLOOKUP($A7&amp;C$1, Roles!$A$2:$A19 &amp; Roles!$B$2:$B19, 1, FALSE)),"",".")</f>
        <v/>
      </c>
      <c r="D7" s="26" t="str">
        <f t="array" ref="D7">IF(ISNA(VLOOKUP($A7&amp;D$1, Roles!$A$2:$A19 &amp; Roles!$B$2:$B19, 1, FALSE)),"",".")</f>
        <v>.</v>
      </c>
      <c r="E7" s="26" t="str">
        <f t="array" ref="E7">IF(ISNA(VLOOKUP($A7&amp;E$1, Roles!$A$2:$A19 &amp; Roles!$B$2:$B19, 1, FALSE)),"",".")</f>
        <v/>
      </c>
      <c r="F7" s="26" t="str">
        <f t="array" ref="F7">IF(ISNA(VLOOKUP($A7&amp;F$1, Roles!$A$2:$A19 &amp; Roles!$B$2:$B19, 1, FALSE)),"",".")</f>
        <v/>
      </c>
      <c r="G7" s="26" t="str">
        <f t="array" ref="G7">IF(ISNA(VLOOKUP($A7&amp;G$1, Roles!$A$2:$A19 &amp; Roles!$B$2:$B19, 1, FALSE)),"",".")</f>
        <v/>
      </c>
      <c r="H7" s="26" t="str">
        <f t="array" ref="H7">IF(ISNA(VLOOKUP($A7&amp;H$1, Roles!$A$2:$A19 &amp; Roles!$B$2:$B19, 1, FALSE)),"",".")</f>
        <v/>
      </c>
      <c r="I7" s="26" t="str">
        <f t="array" ref="I7">IF(ISNA(VLOOKUP($A7&amp;I$1, Roles!$A$2:$A19 &amp; Roles!$B$2:$B19, 1, FALSE)),"",".")</f>
        <v/>
      </c>
      <c r="J7" s="26" t="str">
        <f t="array" ref="J7">IF(ISNA(VLOOKUP($A7&amp;J$1, Roles!$A$2:$A19 &amp; Roles!$B$2:$B19, 1, FALSE)),"",".")</f>
        <v>.</v>
      </c>
      <c r="K7" s="26" t="str">
        <f t="array" ref="K7">IF(ISNA(VLOOKUP($A7&amp;K$1, Roles!$A$2:$A19 &amp; Roles!$B$2:$B19, 1, FALSE)),"",".")</f>
        <v/>
      </c>
      <c r="L7" s="26" t="str">
        <f t="array" ref="L7">IF(ISNA(VLOOKUP($A7&amp;L$1, Roles!$A$2:$A19 &amp; Roles!$B$2:$B19, 1, FALSE)),"",".")</f>
        <v>.</v>
      </c>
      <c r="M7" s="26" t="str">
        <f t="array" ref="M7">IF(ISNA(VLOOKUP($A7&amp;M$1, Roles!$A$2:$A19 &amp; Roles!$B$2:$B19, 1, FALSE)),"",".")</f>
        <v>.</v>
      </c>
      <c r="N7" s="26" t="str">
        <f t="array" ref="N7">IF(ISNA(VLOOKUP($A7&amp;N$1, Roles!$A$2:$A19 &amp; Roles!$B$2:$B19, 1, FALSE)),"",".")</f>
        <v/>
      </c>
      <c r="O7" s="26" t="str">
        <f t="array" ref="O7">IF(ISNA(VLOOKUP($A7&amp;O$1, Roles!$A$2:$A19 &amp; Roles!$B$2:$B19, 1, FALSE)),"",".")</f>
        <v/>
      </c>
      <c r="P7" s="26" t="str">
        <f t="array" ref="P7">IF(ISNA(VLOOKUP($A7&amp;P$1, Roles!$A$2:$A19 &amp; Roles!$B$2:$B19, 1, FALSE)),"",".")</f>
        <v/>
      </c>
      <c r="Q7" s="26" t="str">
        <f t="array" ref="Q7">IF(ISNA(VLOOKUP($A7&amp;Q$1, Roles!$A$2:$A19 &amp; Roles!$B$2:$B19, 1, FALSE)),"",".")</f>
        <v/>
      </c>
      <c r="R7" s="26" t="str">
        <f t="array" ref="R7">IF(ISNA(VLOOKUP($A7&amp;R$1, Roles!$A$2:$A19 &amp; Roles!$B$2:$B19, 1, FALSE)),"",".")</f>
        <v/>
      </c>
      <c r="S7" s="24"/>
      <c r="T7" s="24"/>
      <c r="U7" s="24"/>
      <c r="V7" s="24"/>
      <c r="W7" s="24"/>
      <c r="X7" s="24"/>
      <c r="Y7" s="24"/>
      <c r="Z7" s="24"/>
      <c r="AA7" s="24"/>
    </row>
    <row r="8">
      <c r="B8" s="26" t="str">
        <f t="array" ref="B8">IF(ISNA(VLOOKUP($A8&amp;B$1, Roles!$A$2:$A19 &amp; Roles!$B$2:$B19, 1, FALSE)),"",".")</f>
        <v/>
      </c>
      <c r="C8" s="26" t="str">
        <f t="array" ref="C8">IF(ISNA(VLOOKUP($A8&amp;C$1, Roles!$A$2:$A19 &amp; Roles!$B$2:$B19, 1, FALSE)),"",".")</f>
        <v/>
      </c>
      <c r="D8" s="26" t="str">
        <f t="array" ref="D8">IF(ISNA(VLOOKUP($A8&amp;D$1, Roles!$A$2:$A19 &amp; Roles!$B$2:$B19, 1, FALSE)),"",".")</f>
        <v/>
      </c>
      <c r="E8" s="26" t="str">
        <f t="array" ref="E8">IF(ISNA(VLOOKUP($A8&amp;E$1, Roles!$A$2:$A19 &amp; Roles!$B$2:$B19, 1, FALSE)),"",".")</f>
        <v/>
      </c>
      <c r="F8" s="26" t="str">
        <f t="array" ref="F8">IF(ISNA(VLOOKUP($A8&amp;F$1, Roles!$A$2:$A19 &amp; Roles!$B$2:$B19, 1, FALSE)),"",".")</f>
        <v/>
      </c>
      <c r="G8" s="26" t="str">
        <f t="array" ref="G8">IF(ISNA(VLOOKUP($A8&amp;G$1, Roles!$A$2:$A19 &amp; Roles!$B$2:$B19, 1, FALSE)),"",".")</f>
        <v/>
      </c>
      <c r="H8" s="26" t="str">
        <f t="array" ref="H8">IF(ISNA(VLOOKUP($A8&amp;H$1, Roles!$A$2:$A19 &amp; Roles!$B$2:$B19, 1, FALSE)),"",".")</f>
        <v/>
      </c>
      <c r="I8" s="26" t="str">
        <f t="array" ref="I8">IF(ISNA(VLOOKUP($A8&amp;I$1, Roles!$A$2:$A19 &amp; Roles!$B$2:$B19, 1, FALSE)),"",".")</f>
        <v/>
      </c>
      <c r="J8" s="26" t="str">
        <f t="array" ref="J8">IF(ISNA(VLOOKUP($A8&amp;J$1, Roles!$A$2:$A19 &amp; Roles!$B$2:$B19, 1, FALSE)),"",".")</f>
        <v/>
      </c>
      <c r="K8" s="26" t="str">
        <f t="array" ref="K8">IF(ISNA(VLOOKUP($A8&amp;K$1, Roles!$A$2:$A19 &amp; Roles!$B$2:$B19, 1, FALSE)),"",".")</f>
        <v/>
      </c>
      <c r="L8" s="26" t="str">
        <f t="array" ref="L8">IF(ISNA(VLOOKUP($A8&amp;L$1, Roles!$A$2:$A19 &amp; Roles!$B$2:$B19, 1, FALSE)),"",".")</f>
        <v/>
      </c>
      <c r="M8" s="26" t="str">
        <f t="array" ref="M8">IF(ISNA(VLOOKUP($A8&amp;M$1, Roles!$A$2:$A19 &amp; Roles!$B$2:$B19, 1, FALSE)),"",".")</f>
        <v/>
      </c>
      <c r="N8" s="26" t="str">
        <f t="array" ref="N8">IF(ISNA(VLOOKUP($A8&amp;N$1, Roles!$A$2:$A19 &amp; Roles!$B$2:$B19, 1, FALSE)),"",".")</f>
        <v/>
      </c>
      <c r="O8" s="26" t="str">
        <f t="array" ref="O8">IF(ISNA(VLOOKUP($A8&amp;O$1, Roles!$A$2:$A19 &amp; Roles!$B$2:$B19, 1, FALSE)),"",".")</f>
        <v/>
      </c>
      <c r="P8" s="26" t="str">
        <f t="array" ref="P8">IF(ISNA(VLOOKUP($A8&amp;P$1, Roles!$A$2:$A19 &amp; Roles!$B$2:$B19, 1, FALSE)),"",".")</f>
        <v/>
      </c>
      <c r="Q8" s="26" t="str">
        <f t="array" ref="Q8">IF(ISNA(VLOOKUP($A8&amp;Q$1, Roles!$A$2:$A19 &amp; Roles!$B$2:$B19, 1, FALSE)),"",".")</f>
        <v/>
      </c>
      <c r="R8" s="26" t="str">
        <f t="array" ref="R8">IF(ISNA(VLOOKUP($A8&amp;R$1, Roles!$A$2:$A19 &amp; Roles!$B$2:$B19, 1, FALSE)),"",".")</f>
        <v/>
      </c>
      <c r="S8" s="24"/>
      <c r="T8" s="24"/>
      <c r="U8" s="24"/>
      <c r="V8" s="24"/>
      <c r="W8" s="24"/>
      <c r="X8" s="24"/>
      <c r="Y8" s="24"/>
      <c r="Z8" s="24"/>
      <c r="AA8" s="24"/>
    </row>
    <row r="9">
      <c r="B9" s="26" t="str">
        <f t="array" ref="B9">IF(ISNA(VLOOKUP($A9&amp;B$1, Roles!$A$2:$A19 &amp; Roles!$B$2:$B19, 1, FALSE)),"",".")</f>
        <v/>
      </c>
      <c r="C9" s="26" t="str">
        <f t="array" ref="C9">IF(ISNA(VLOOKUP($A9&amp;C$1, Roles!$A$2:$A19 &amp; Roles!$B$2:$B19, 1, FALSE)),"",".")</f>
        <v/>
      </c>
      <c r="D9" s="26" t="str">
        <f t="array" ref="D9">IF(ISNA(VLOOKUP($A9&amp;D$1, Roles!$A$2:$A19 &amp; Roles!$B$2:$B19, 1, FALSE)),"",".")</f>
        <v/>
      </c>
      <c r="E9" s="26" t="str">
        <f t="array" ref="E9">IF(ISNA(VLOOKUP($A9&amp;E$1, Roles!$A$2:$A19 &amp; Roles!$B$2:$B19, 1, FALSE)),"",".")</f>
        <v/>
      </c>
      <c r="F9" s="26" t="str">
        <f t="array" ref="F9">IF(ISNA(VLOOKUP($A9&amp;F$1, Roles!$A$2:$A19 &amp; Roles!$B$2:$B19, 1, FALSE)),"",".")</f>
        <v/>
      </c>
      <c r="G9" s="26" t="str">
        <f t="array" ref="G9">IF(ISNA(VLOOKUP($A9&amp;G$1, Roles!$A$2:$A19 &amp; Roles!$B$2:$B19, 1, FALSE)),"",".")</f>
        <v/>
      </c>
      <c r="H9" s="26" t="str">
        <f t="array" ref="H9">IF(ISNA(VLOOKUP($A9&amp;H$1, Roles!$A$2:$A19 &amp; Roles!$B$2:$B19, 1, FALSE)),"",".")</f>
        <v/>
      </c>
      <c r="I9" s="26" t="str">
        <f t="array" ref="I9">IF(ISNA(VLOOKUP($A9&amp;I$1, Roles!$A$2:$A19 &amp; Roles!$B$2:$B19, 1, FALSE)),"",".")</f>
        <v/>
      </c>
      <c r="J9" s="26" t="str">
        <f t="array" ref="J9">IF(ISNA(VLOOKUP($A9&amp;J$1, Roles!$A$2:$A19 &amp; Roles!$B$2:$B19, 1, FALSE)),"",".")</f>
        <v/>
      </c>
      <c r="K9" s="26" t="str">
        <f t="array" ref="K9">IF(ISNA(VLOOKUP($A9&amp;K$1, Roles!$A$2:$A19 &amp; Roles!$B$2:$B19, 1, FALSE)),"",".")</f>
        <v/>
      </c>
      <c r="L9" s="26" t="str">
        <f t="array" ref="L9">IF(ISNA(VLOOKUP($A9&amp;L$1, Roles!$A$2:$A19 &amp; Roles!$B$2:$B19, 1, FALSE)),"",".")</f>
        <v/>
      </c>
      <c r="M9" s="26" t="str">
        <f t="array" ref="M9">IF(ISNA(VLOOKUP($A9&amp;M$1, Roles!$A$2:$A19 &amp; Roles!$B$2:$B19, 1, FALSE)),"",".")</f>
        <v/>
      </c>
      <c r="N9" s="26" t="str">
        <f t="array" ref="N9">IF(ISNA(VLOOKUP($A9&amp;N$1, Roles!$A$2:$A19 &amp; Roles!$B$2:$B19, 1, FALSE)),"",".")</f>
        <v/>
      </c>
      <c r="O9" s="26" t="str">
        <f t="array" ref="O9">IF(ISNA(VLOOKUP($A9&amp;O$1, Roles!$A$2:$A19 &amp; Roles!$B$2:$B19, 1, FALSE)),"",".")</f>
        <v/>
      </c>
      <c r="P9" s="26" t="str">
        <f t="array" ref="P9">IF(ISNA(VLOOKUP($A9&amp;P$1, Roles!$A$2:$A19 &amp; Roles!$B$2:$B19, 1, FALSE)),"",".")</f>
        <v/>
      </c>
      <c r="Q9" s="26" t="str">
        <f t="array" ref="Q9">IF(ISNA(VLOOKUP($A9&amp;Q$1, Roles!$A$2:$A19 &amp; Roles!$B$2:$B19, 1, FALSE)),"",".")</f>
        <v/>
      </c>
      <c r="R9" s="26" t="str">
        <f t="array" ref="R9">IF(ISNA(VLOOKUP($A9&amp;R$1, Roles!$A$2:$A19 &amp; Roles!$B$2:$B19, 1, FALSE)),"",".")</f>
        <v/>
      </c>
      <c r="S9" s="24"/>
      <c r="T9" s="24"/>
      <c r="U9" s="24"/>
      <c r="V9" s="24"/>
      <c r="W9" s="24"/>
      <c r="X9" s="24"/>
      <c r="Y9" s="24"/>
      <c r="Z9" s="24"/>
      <c r="AA9" s="28"/>
    </row>
    <row r="10">
      <c r="B10" s="26" t="str">
        <f t="array" ref="B10">IF(ISNA(VLOOKUP($A10&amp;B$1, Roles!$A$2:$A19 &amp; Roles!$B$2:$B19, 1, FALSE)),"",".")</f>
        <v/>
      </c>
      <c r="C10" s="26" t="str">
        <f t="array" ref="C10">IF(ISNA(VLOOKUP($A10&amp;C$1, Roles!$A$2:$A19 &amp; Roles!$B$2:$B19, 1, FALSE)),"",".")</f>
        <v/>
      </c>
      <c r="D10" s="26" t="str">
        <f t="array" ref="D10">IF(ISNA(VLOOKUP($A10&amp;D$1, Roles!$A$2:$A19 &amp; Roles!$B$2:$B19, 1, FALSE)),"",".")</f>
        <v/>
      </c>
      <c r="E10" s="26" t="str">
        <f t="array" ref="E10">IF(ISNA(VLOOKUP($A10&amp;E$1, Roles!$A$2:$A19 &amp; Roles!$B$2:$B19, 1, FALSE)),"",".")</f>
        <v/>
      </c>
      <c r="F10" s="26" t="str">
        <f t="array" ref="F10">IF(ISNA(VLOOKUP($A10&amp;F$1, Roles!$A$2:$A19 &amp; Roles!$B$2:$B19, 1, FALSE)),"",".")</f>
        <v/>
      </c>
      <c r="G10" s="26" t="str">
        <f t="array" ref="G10">IF(ISNA(VLOOKUP($A10&amp;G$1, Roles!$A$2:$A19 &amp; Roles!$B$2:$B19, 1, FALSE)),"",".")</f>
        <v/>
      </c>
      <c r="H10" s="26" t="str">
        <f t="array" ref="H10">IF(ISNA(VLOOKUP($A10&amp;H$1, Roles!$A$2:$A19 &amp; Roles!$B$2:$B19, 1, FALSE)),"",".")</f>
        <v/>
      </c>
      <c r="I10" s="26" t="str">
        <f t="array" ref="I10">IF(ISNA(VLOOKUP($A10&amp;I$1, Roles!$A$2:$A19 &amp; Roles!$B$2:$B19, 1, FALSE)),"",".")</f>
        <v/>
      </c>
      <c r="J10" s="26" t="str">
        <f t="array" ref="J10">IF(ISNA(VLOOKUP($A10&amp;J$1, Roles!$A$2:$A19 &amp; Roles!$B$2:$B19, 1, FALSE)),"",".")</f>
        <v/>
      </c>
      <c r="K10" s="26" t="str">
        <f t="array" ref="K10">IF(ISNA(VLOOKUP($A10&amp;K$1, Roles!$A$2:$A19 &amp; Roles!$B$2:$B19, 1, FALSE)),"",".")</f>
        <v/>
      </c>
      <c r="L10" s="26" t="str">
        <f t="array" ref="L10">IF(ISNA(VLOOKUP($A10&amp;L$1, Roles!$A$2:$A19 &amp; Roles!$B$2:$B19, 1, FALSE)),"",".")</f>
        <v/>
      </c>
      <c r="M10" s="26" t="str">
        <f t="array" ref="M10">IF(ISNA(VLOOKUP($A10&amp;M$1, Roles!$A$2:$A19 &amp; Roles!$B$2:$B19, 1, FALSE)),"",".")</f>
        <v/>
      </c>
      <c r="N10" s="26" t="str">
        <f t="array" ref="N10">IF(ISNA(VLOOKUP($A10&amp;N$1, Roles!$A$2:$A19 &amp; Roles!$B$2:$B19, 1, FALSE)),"",".")</f>
        <v/>
      </c>
      <c r="O10" s="26" t="str">
        <f t="array" ref="O10">IF(ISNA(VLOOKUP($A10&amp;O$1, Roles!$A$2:$A19 &amp; Roles!$B$2:$B19, 1, FALSE)),"",".")</f>
        <v/>
      </c>
      <c r="P10" s="26" t="str">
        <f t="array" ref="P10">IF(ISNA(VLOOKUP($A10&amp;P$1, Roles!$A$2:$A19 &amp; Roles!$B$2:$B19, 1, FALSE)),"",".")</f>
        <v/>
      </c>
      <c r="Q10" s="26" t="str">
        <f t="array" ref="Q10">IF(ISNA(VLOOKUP($A10&amp;Q$1, Roles!$A$2:$A19 &amp; Roles!$B$2:$B19, 1, FALSE)),"",".")</f>
        <v/>
      </c>
      <c r="R10" s="26" t="str">
        <f t="array" ref="R10">IF(ISNA(VLOOKUP($A10&amp;R$1, Roles!$A$2:$A19 &amp; Roles!$B$2:$B19, 1, FALSE)),"",".")</f>
        <v/>
      </c>
      <c r="S10" s="24"/>
      <c r="T10" s="24"/>
      <c r="U10" s="24"/>
      <c r="V10" s="24"/>
      <c r="W10" s="24"/>
      <c r="X10" s="24"/>
      <c r="Y10" s="24"/>
      <c r="Z10" s="24"/>
      <c r="AA10" s="24"/>
    </row>
    <row r="11">
      <c r="B11" s="26" t="str">
        <f t="array" ref="B11">IF(ISNA(VLOOKUP($A11&amp;B$1, Roles!$A$2:$A19 &amp; Roles!$B$2:$B19, 1, FALSE)),"",".")</f>
        <v/>
      </c>
      <c r="C11" s="26" t="str">
        <f t="array" ref="C11">IF(ISNA(VLOOKUP($A11&amp;C$1, Roles!$A$2:$A19 &amp; Roles!$B$2:$B19, 1, FALSE)),"",".")</f>
        <v/>
      </c>
      <c r="D11" s="26" t="str">
        <f t="array" ref="D11">IF(ISNA(VLOOKUP($A11&amp;D$1, Roles!$A$2:$A19 &amp; Roles!$B$2:$B19, 1, FALSE)),"",".")</f>
        <v/>
      </c>
      <c r="E11" s="26" t="str">
        <f t="array" ref="E11">IF(ISNA(VLOOKUP($A11&amp;E$1, Roles!$A$2:$A19 &amp; Roles!$B$2:$B19, 1, FALSE)),"",".")</f>
        <v/>
      </c>
      <c r="F11" s="26" t="str">
        <f t="array" ref="F11">IF(ISNA(VLOOKUP($A11&amp;F$1, Roles!$A$2:$A19 &amp; Roles!$B$2:$B19, 1, FALSE)),"",".")</f>
        <v/>
      </c>
      <c r="G11" s="26" t="str">
        <f t="array" ref="G11">IF(ISNA(VLOOKUP($A11&amp;G$1, Roles!$A$2:$A19 &amp; Roles!$B$2:$B19, 1, FALSE)),"",".")</f>
        <v/>
      </c>
      <c r="H11" s="26" t="str">
        <f t="array" ref="H11">IF(ISNA(VLOOKUP($A11&amp;H$1, Roles!$A$2:$A19 &amp; Roles!$B$2:$B19, 1, FALSE)),"",".")</f>
        <v/>
      </c>
      <c r="I11" s="26" t="str">
        <f t="array" ref="I11">IF(ISNA(VLOOKUP($A11&amp;I$1, Roles!$A$2:$A19 &amp; Roles!$B$2:$B19, 1, FALSE)),"",".")</f>
        <v/>
      </c>
      <c r="J11" s="26" t="str">
        <f t="array" ref="J11">IF(ISNA(VLOOKUP($A11&amp;J$1, Roles!$A$2:$A19 &amp; Roles!$B$2:$B19, 1, FALSE)),"",".")</f>
        <v/>
      </c>
      <c r="K11" s="26" t="str">
        <f t="array" ref="K11">IF(ISNA(VLOOKUP($A11&amp;K$1, Roles!$A$2:$A19 &amp; Roles!$B$2:$B19, 1, FALSE)),"",".")</f>
        <v/>
      </c>
      <c r="L11" s="26" t="str">
        <f t="array" ref="L11">IF(ISNA(VLOOKUP($A11&amp;L$1, Roles!$A$2:$A19 &amp; Roles!$B$2:$B19, 1, FALSE)),"",".")</f>
        <v/>
      </c>
      <c r="M11" s="26" t="str">
        <f t="array" ref="M11">IF(ISNA(VLOOKUP($A11&amp;M$1, Roles!$A$2:$A19 &amp; Roles!$B$2:$B19, 1, FALSE)),"",".")</f>
        <v/>
      </c>
      <c r="N11" s="26" t="str">
        <f t="array" ref="N11">IF(ISNA(VLOOKUP($A11&amp;N$1, Roles!$A$2:$A19 &amp; Roles!$B$2:$B19, 1, FALSE)),"",".")</f>
        <v/>
      </c>
      <c r="O11" s="26" t="str">
        <f t="array" ref="O11">IF(ISNA(VLOOKUP($A11&amp;O$1, Roles!$A$2:$A19 &amp; Roles!$B$2:$B19, 1, FALSE)),"",".")</f>
        <v/>
      </c>
      <c r="P11" s="26" t="str">
        <f t="array" ref="P11">IF(ISNA(VLOOKUP($A11&amp;P$1, Roles!$A$2:$A19 &amp; Roles!$B$2:$B19, 1, FALSE)),"",".")</f>
        <v/>
      </c>
      <c r="Q11" s="26" t="str">
        <f t="array" ref="Q11">IF(ISNA(VLOOKUP($A11&amp;Q$1, Roles!$A$2:$A19 &amp; Roles!$B$2:$B19, 1, FALSE)),"",".")</f>
        <v/>
      </c>
      <c r="R11" s="26" t="str">
        <f t="array" ref="R11">IF(ISNA(VLOOKUP($A11&amp;R$1, Roles!$A$2:$A19 &amp; Roles!$B$2:$B19, 1, FALSE)),"",".")</f>
        <v/>
      </c>
      <c r="S11" s="24"/>
      <c r="T11" s="24"/>
      <c r="U11" s="24"/>
      <c r="V11" s="24"/>
      <c r="W11" s="24"/>
      <c r="X11" s="24"/>
      <c r="Y11" s="24"/>
      <c r="Z11" s="24"/>
      <c r="AA11" s="24"/>
    </row>
    <row r="12">
      <c r="B12" s="26" t="str">
        <f t="array" ref="B12">IF(ISNA(VLOOKUP($A12&amp;B$1, Roles!$A$2:$A19 &amp; Roles!$B$2:$B19, 1, FALSE)),"",".")</f>
        <v/>
      </c>
      <c r="C12" s="26" t="str">
        <f t="array" ref="C12">IF(ISNA(VLOOKUP($A12&amp;C$1, Roles!$A$2:$A19 &amp; Roles!$B$2:$B19, 1, FALSE)),"",".")</f>
        <v/>
      </c>
      <c r="D12" s="26" t="str">
        <f t="array" ref="D12">IF(ISNA(VLOOKUP($A12&amp;D$1, Roles!$A$2:$A19 &amp; Roles!$B$2:$B19, 1, FALSE)),"",".")</f>
        <v/>
      </c>
      <c r="E12" s="26" t="str">
        <f t="array" ref="E12">IF(ISNA(VLOOKUP($A12&amp;E$1, Roles!$A$2:$A19 &amp; Roles!$B$2:$B19, 1, FALSE)),"",".")</f>
        <v/>
      </c>
      <c r="F12" s="26" t="str">
        <f t="array" ref="F12">IF(ISNA(VLOOKUP($A12&amp;F$1, Roles!$A$2:$A19 &amp; Roles!$B$2:$B19, 1, FALSE)),"",".")</f>
        <v/>
      </c>
      <c r="G12" s="26" t="str">
        <f t="array" ref="G12">IF(ISNA(VLOOKUP($A12&amp;G$1, Roles!$A$2:$A19 &amp; Roles!$B$2:$B19, 1, FALSE)),"",".")</f>
        <v/>
      </c>
      <c r="H12" s="26" t="str">
        <f t="array" ref="H12">IF(ISNA(VLOOKUP($A12&amp;H$1, Roles!$A$2:$A19 &amp; Roles!$B$2:$B19, 1, FALSE)),"",".")</f>
        <v/>
      </c>
      <c r="I12" s="26" t="str">
        <f t="array" ref="I12">IF(ISNA(VLOOKUP($A12&amp;I$1, Roles!$A$2:$A19 &amp; Roles!$B$2:$B19, 1, FALSE)),"",".")</f>
        <v/>
      </c>
      <c r="J12" s="26" t="str">
        <f t="array" ref="J12">IF(ISNA(VLOOKUP($A12&amp;J$1, Roles!$A$2:$A19 &amp; Roles!$B$2:$B19, 1, FALSE)),"",".")</f>
        <v/>
      </c>
      <c r="K12" s="26" t="str">
        <f t="array" ref="K12">IF(ISNA(VLOOKUP($A12&amp;K$1, Roles!$A$2:$A19 &amp; Roles!$B$2:$B19, 1, FALSE)),"",".")</f>
        <v/>
      </c>
      <c r="L12" s="26" t="str">
        <f t="array" ref="L12">IF(ISNA(VLOOKUP($A12&amp;L$1, Roles!$A$2:$A19 &amp; Roles!$B$2:$B19, 1, FALSE)),"",".")</f>
        <v/>
      </c>
      <c r="M12" s="26" t="str">
        <f t="array" ref="M12">IF(ISNA(VLOOKUP($A12&amp;M$1, Roles!$A$2:$A19 &amp; Roles!$B$2:$B19, 1, FALSE)),"",".")</f>
        <v/>
      </c>
      <c r="N12" s="26" t="str">
        <f t="array" ref="N12">IF(ISNA(VLOOKUP($A12&amp;N$1, Roles!$A$2:$A19 &amp; Roles!$B$2:$B19, 1, FALSE)),"",".")</f>
        <v/>
      </c>
      <c r="O12" s="26" t="str">
        <f t="array" ref="O12">IF(ISNA(VLOOKUP($A12&amp;O$1, Roles!$A$2:$A19 &amp; Roles!$B$2:$B19, 1, FALSE)),"",".")</f>
        <v/>
      </c>
      <c r="P12" s="26" t="str">
        <f t="array" ref="P12">IF(ISNA(VLOOKUP($A12&amp;P$1, Roles!$A$2:$A19 &amp; Roles!$B$2:$B19, 1, FALSE)),"",".")</f>
        <v/>
      </c>
      <c r="Q12" s="26" t="str">
        <f t="array" ref="Q12">IF(ISNA(VLOOKUP($A12&amp;Q$1, Roles!$A$2:$A19 &amp; Roles!$B$2:$B19, 1, FALSE)),"",".")</f>
        <v/>
      </c>
      <c r="R12" s="26" t="str">
        <f t="array" ref="R12">IF(ISNA(VLOOKUP($A12&amp;R$1, Roles!$A$2:$A19 &amp; Roles!$B$2:$B19, 1, FALSE)),"",".")</f>
        <v/>
      </c>
      <c r="S12" s="24"/>
      <c r="T12" s="24"/>
      <c r="U12" s="24"/>
      <c r="V12" s="24"/>
      <c r="W12" s="24"/>
      <c r="X12" s="24"/>
      <c r="Y12" s="24"/>
      <c r="Z12" s="24"/>
      <c r="AA12" s="24"/>
    </row>
    <row r="13">
      <c r="B13" s="26" t="str">
        <f t="array" ref="B13">IF(ISNA(VLOOKUP($A13&amp;B$1, Roles!$A$2:$A19 &amp; Roles!$B$2:$B19, 1, FALSE)),"",".")</f>
        <v/>
      </c>
      <c r="C13" s="26" t="str">
        <f t="array" ref="C13">IF(ISNA(VLOOKUP($A13&amp;C$1, Roles!$A$2:$A19 &amp; Roles!$B$2:$B19, 1, FALSE)),"",".")</f>
        <v/>
      </c>
      <c r="D13" s="26" t="str">
        <f t="array" ref="D13">IF(ISNA(VLOOKUP($A13&amp;D$1, Roles!$A$2:$A19 &amp; Roles!$B$2:$B19, 1, FALSE)),"",".")</f>
        <v/>
      </c>
      <c r="E13" s="26" t="str">
        <f t="array" ref="E13">IF(ISNA(VLOOKUP($A13&amp;E$1, Roles!$A$2:$A19 &amp; Roles!$B$2:$B19, 1, FALSE)),"",".")</f>
        <v/>
      </c>
      <c r="F13" s="26" t="str">
        <f t="array" ref="F13">IF(ISNA(VLOOKUP($A13&amp;F$1, Roles!$A$2:$A19 &amp; Roles!$B$2:$B19, 1, FALSE)),"",".")</f>
        <v/>
      </c>
      <c r="G13" s="26" t="str">
        <f t="array" ref="G13">IF(ISNA(VLOOKUP($A13&amp;G$1, Roles!$A$2:$A19 &amp; Roles!$B$2:$B19, 1, FALSE)),"",".")</f>
        <v/>
      </c>
      <c r="H13" s="26" t="str">
        <f t="array" ref="H13">IF(ISNA(VLOOKUP($A13&amp;H$1, Roles!$A$2:$A19 &amp; Roles!$B$2:$B19, 1, FALSE)),"",".")</f>
        <v/>
      </c>
      <c r="I13" s="26" t="str">
        <f t="array" ref="I13">IF(ISNA(VLOOKUP($A13&amp;I$1, Roles!$A$2:$A19 &amp; Roles!$B$2:$B19, 1, FALSE)),"",".")</f>
        <v/>
      </c>
      <c r="J13" s="26" t="str">
        <f t="array" ref="J13">IF(ISNA(VLOOKUP($A13&amp;J$1, Roles!$A$2:$A19 &amp; Roles!$B$2:$B19, 1, FALSE)),"",".")</f>
        <v/>
      </c>
      <c r="K13" s="26" t="str">
        <f t="array" ref="K13">IF(ISNA(VLOOKUP($A13&amp;K$1, Roles!$A$2:$A19 &amp; Roles!$B$2:$B19, 1, FALSE)),"",".")</f>
        <v/>
      </c>
      <c r="L13" s="26" t="str">
        <f t="array" ref="L13">IF(ISNA(VLOOKUP($A13&amp;L$1, Roles!$A$2:$A19 &amp; Roles!$B$2:$B19, 1, FALSE)),"",".")</f>
        <v/>
      </c>
      <c r="M13" s="26" t="str">
        <f t="array" ref="M13">IF(ISNA(VLOOKUP($A13&amp;M$1, Roles!$A$2:$A19 &amp; Roles!$B$2:$B19, 1, FALSE)),"",".")</f>
        <v/>
      </c>
      <c r="N13" s="26" t="str">
        <f t="array" ref="N13">IF(ISNA(VLOOKUP($A13&amp;N$1, Roles!$A$2:$A19 &amp; Roles!$B$2:$B19, 1, FALSE)),"",".")</f>
        <v/>
      </c>
      <c r="O13" s="26" t="str">
        <f t="array" ref="O13">IF(ISNA(VLOOKUP($A13&amp;O$1, Roles!$A$2:$A19 &amp; Roles!$B$2:$B19, 1, FALSE)),"",".")</f>
        <v/>
      </c>
      <c r="P13" s="26" t="str">
        <f t="array" ref="P13">IF(ISNA(VLOOKUP($A13&amp;P$1, Roles!$A$2:$A19 &amp; Roles!$B$2:$B19, 1, FALSE)),"",".")</f>
        <v/>
      </c>
      <c r="Q13" s="26" t="str">
        <f t="array" ref="Q13">IF(ISNA(VLOOKUP($A13&amp;Q$1, Roles!$A$2:$A19 &amp; Roles!$B$2:$B19, 1, FALSE)),"",".")</f>
        <v/>
      </c>
      <c r="R13" s="26" t="str">
        <f t="array" ref="R13">IF(ISNA(VLOOKUP($A13&amp;R$1, Roles!$A$2:$A19 &amp; Roles!$B$2:$B19, 1, FALSE)),"",".")</f>
        <v/>
      </c>
      <c r="S13" s="24"/>
      <c r="T13" s="24"/>
      <c r="U13" s="24"/>
      <c r="V13" s="24"/>
      <c r="W13" s="24"/>
      <c r="X13" s="24"/>
      <c r="Y13" s="24"/>
      <c r="Z13" s="24"/>
      <c r="AA13" s="24"/>
    </row>
    <row r="14">
      <c r="B14" s="26" t="str">
        <f t="array" ref="B14">IF(ISNA(VLOOKUP($A14&amp;B$1, Roles!$A$2:$A19 &amp; Roles!$B$2:$B19, 1, FALSE)),"",".")</f>
        <v/>
      </c>
      <c r="C14" s="26" t="str">
        <f t="array" ref="C14">IF(ISNA(VLOOKUP($A14&amp;C$1, Roles!$A$2:$A19 &amp; Roles!$B$2:$B19, 1, FALSE)),"",".")</f>
        <v/>
      </c>
      <c r="D14" s="26" t="str">
        <f t="array" ref="D14">IF(ISNA(VLOOKUP($A14&amp;D$1, Roles!$A$2:$A19 &amp; Roles!$B$2:$B19, 1, FALSE)),"",".")</f>
        <v/>
      </c>
      <c r="E14" s="26" t="str">
        <f t="array" ref="E14">IF(ISNA(VLOOKUP($A14&amp;E$1, Roles!$A$2:$A19 &amp; Roles!$B$2:$B19, 1, FALSE)),"",".")</f>
        <v/>
      </c>
      <c r="F14" s="26" t="str">
        <f t="array" ref="F14">IF(ISNA(VLOOKUP($A14&amp;F$1, Roles!$A$2:$A19 &amp; Roles!$B$2:$B19, 1, FALSE)),"",".")</f>
        <v/>
      </c>
      <c r="G14" s="26" t="str">
        <f t="array" ref="G14">IF(ISNA(VLOOKUP($A14&amp;G$1, Roles!$A$2:$A19 &amp; Roles!$B$2:$B19, 1, FALSE)),"",".")</f>
        <v/>
      </c>
      <c r="H14" s="26" t="str">
        <f t="array" ref="H14">IF(ISNA(VLOOKUP($A14&amp;H$1, Roles!$A$2:$A19 &amp; Roles!$B$2:$B19, 1, FALSE)),"",".")</f>
        <v/>
      </c>
      <c r="I14" s="26" t="str">
        <f t="array" ref="I14">IF(ISNA(VLOOKUP($A14&amp;I$1, Roles!$A$2:$A19 &amp; Roles!$B$2:$B19, 1, FALSE)),"",".")</f>
        <v/>
      </c>
      <c r="J14" s="26" t="str">
        <f t="array" ref="J14">IF(ISNA(VLOOKUP($A14&amp;J$1, Roles!$A$2:$A19 &amp; Roles!$B$2:$B19, 1, FALSE)),"",".")</f>
        <v/>
      </c>
      <c r="K14" s="26" t="str">
        <f t="array" ref="K14">IF(ISNA(VLOOKUP($A14&amp;K$1, Roles!$A$2:$A19 &amp; Roles!$B$2:$B19, 1, FALSE)),"",".")</f>
        <v/>
      </c>
      <c r="L14" s="26" t="str">
        <f t="array" ref="L14">IF(ISNA(VLOOKUP($A14&amp;L$1, Roles!$A$2:$A19 &amp; Roles!$B$2:$B19, 1, FALSE)),"",".")</f>
        <v/>
      </c>
      <c r="M14" s="26" t="str">
        <f t="array" ref="M14">IF(ISNA(VLOOKUP($A14&amp;M$1, Roles!$A$2:$A19 &amp; Roles!$B$2:$B19, 1, FALSE)),"",".")</f>
        <v/>
      </c>
      <c r="N14" s="26" t="str">
        <f t="array" ref="N14">IF(ISNA(VLOOKUP($A14&amp;N$1, Roles!$A$2:$A19 &amp; Roles!$B$2:$B19, 1, FALSE)),"",".")</f>
        <v/>
      </c>
      <c r="O14" s="26" t="str">
        <f t="array" ref="O14">IF(ISNA(VLOOKUP($A14&amp;O$1, Roles!$A$2:$A19 &amp; Roles!$B$2:$B19, 1, FALSE)),"",".")</f>
        <v/>
      </c>
      <c r="P14" s="26" t="str">
        <f t="array" ref="P14">IF(ISNA(VLOOKUP($A14&amp;P$1, Roles!$A$2:$A19 &amp; Roles!$B$2:$B19, 1, FALSE)),"",".")</f>
        <v/>
      </c>
      <c r="Q14" s="26" t="str">
        <f t="array" ref="Q14">IF(ISNA(VLOOKUP($A14&amp;Q$1, Roles!$A$2:$A19 &amp; Roles!$B$2:$B19, 1, FALSE)),"",".")</f>
        <v/>
      </c>
      <c r="R14" s="26" t="str">
        <f t="array" ref="R14">IF(ISNA(VLOOKUP($A14&amp;R$1, Roles!$A$2:$A19 &amp; Roles!$B$2:$B19, 1, FALSE)),"",".")</f>
        <v/>
      </c>
      <c r="S14" s="24"/>
      <c r="T14" s="24"/>
      <c r="U14" s="24"/>
      <c r="V14" s="24"/>
      <c r="W14" s="24"/>
      <c r="X14" s="24"/>
      <c r="Y14" s="24"/>
      <c r="Z14" s="24"/>
      <c r="AA14" s="24"/>
    </row>
    <row r="15">
      <c r="B15" s="26" t="str">
        <f t="array" ref="B15">IF(ISNA(VLOOKUP($A15&amp;B$1, Roles!$A$2:$A19 &amp; Roles!$B$2:$B19, 1, FALSE)),"",".")</f>
        <v/>
      </c>
      <c r="C15" s="26" t="str">
        <f t="array" ref="C15">IF(ISNA(VLOOKUP($A15&amp;C$1, Roles!$A$2:$A19 &amp; Roles!$B$2:$B19, 1, FALSE)),"",".")</f>
        <v/>
      </c>
      <c r="D15" s="26" t="str">
        <f t="array" ref="D15">IF(ISNA(VLOOKUP($A15&amp;D$1, Roles!$A$2:$A19 &amp; Roles!$B$2:$B19, 1, FALSE)),"",".")</f>
        <v/>
      </c>
      <c r="E15" s="26" t="str">
        <f t="array" ref="E15">IF(ISNA(VLOOKUP($A15&amp;E$1, Roles!$A$2:$A19 &amp; Roles!$B$2:$B19, 1, FALSE)),"",".")</f>
        <v/>
      </c>
      <c r="F15" s="26" t="str">
        <f t="array" ref="F15">IF(ISNA(VLOOKUP($A15&amp;F$1, Roles!$A$2:$A19 &amp; Roles!$B$2:$B19, 1, FALSE)),"",".")</f>
        <v/>
      </c>
      <c r="G15" s="26" t="str">
        <f t="array" ref="G15">IF(ISNA(VLOOKUP($A15&amp;G$1, Roles!$A$2:$A19 &amp; Roles!$B$2:$B19, 1, FALSE)),"",".")</f>
        <v/>
      </c>
      <c r="H15" s="26" t="str">
        <f t="array" ref="H15">IF(ISNA(VLOOKUP($A15&amp;H$1, Roles!$A$2:$A19 &amp; Roles!$B$2:$B19, 1, FALSE)),"",".")</f>
        <v/>
      </c>
      <c r="I15" s="26" t="str">
        <f t="array" ref="I15">IF(ISNA(VLOOKUP($A15&amp;I$1, Roles!$A$2:$A19 &amp; Roles!$B$2:$B19, 1, FALSE)),"",".")</f>
        <v/>
      </c>
      <c r="J15" s="26" t="str">
        <f t="array" ref="J15">IF(ISNA(VLOOKUP($A15&amp;J$1, Roles!$A$2:$A19 &amp; Roles!$B$2:$B19, 1, FALSE)),"",".")</f>
        <v/>
      </c>
      <c r="K15" s="26" t="str">
        <f t="array" ref="K15">IF(ISNA(VLOOKUP($A15&amp;K$1, Roles!$A$2:$A19 &amp; Roles!$B$2:$B19, 1, FALSE)),"",".")</f>
        <v/>
      </c>
      <c r="L15" s="26" t="str">
        <f t="array" ref="L15">IF(ISNA(VLOOKUP($A15&amp;L$1, Roles!$A$2:$A19 &amp; Roles!$B$2:$B19, 1, FALSE)),"",".")</f>
        <v/>
      </c>
      <c r="M15" s="26" t="str">
        <f t="array" ref="M15">IF(ISNA(VLOOKUP($A15&amp;M$1, Roles!$A$2:$A19 &amp; Roles!$B$2:$B19, 1, FALSE)),"",".")</f>
        <v/>
      </c>
      <c r="N15" s="26" t="str">
        <f t="array" ref="N15">IF(ISNA(VLOOKUP($A15&amp;N$1, Roles!$A$2:$A19 &amp; Roles!$B$2:$B19, 1, FALSE)),"",".")</f>
        <v/>
      </c>
      <c r="O15" s="26" t="str">
        <f t="array" ref="O15">IF(ISNA(VLOOKUP($A15&amp;O$1, Roles!$A$2:$A19 &amp; Roles!$B$2:$B19, 1, FALSE)),"",".")</f>
        <v/>
      </c>
      <c r="P15" s="26" t="str">
        <f t="array" ref="P15">IF(ISNA(VLOOKUP($A15&amp;P$1, Roles!$A$2:$A19 &amp; Roles!$B$2:$B19, 1, FALSE)),"",".")</f>
        <v/>
      </c>
      <c r="Q15" s="26" t="str">
        <f t="array" ref="Q15">IF(ISNA(VLOOKUP($A15&amp;Q$1, Roles!$A$2:$A19 &amp; Roles!$B$2:$B19, 1, FALSE)),"",".")</f>
        <v/>
      </c>
      <c r="R15" s="26" t="str">
        <f t="array" ref="R15">IF(ISNA(VLOOKUP($A15&amp;R$1, Roles!$A$2:$A19 &amp; Roles!$B$2:$B19, 1, FALSE)),"",".")</f>
        <v/>
      </c>
      <c r="S15" s="24"/>
      <c r="T15" s="24"/>
      <c r="U15" s="24"/>
      <c r="V15" s="24"/>
      <c r="W15" s="24"/>
      <c r="X15" s="24"/>
      <c r="Y15" s="24"/>
      <c r="Z15" s="24"/>
      <c r="AA15" s="24"/>
    </row>
    <row r="16">
      <c r="B16" s="26" t="str">
        <f t="array" ref="B16">IF(ISNA(VLOOKUP($A16&amp;B$1, Roles!$A$2:$A19 &amp; Roles!$B$2:$B19, 1, FALSE)),"",".")</f>
        <v/>
      </c>
      <c r="C16" s="26" t="str">
        <f t="array" ref="C16">IF(ISNA(VLOOKUP($A16&amp;C$1, Roles!$A$2:$A19 &amp; Roles!$B$2:$B19, 1, FALSE)),"",".")</f>
        <v/>
      </c>
      <c r="D16" s="26" t="str">
        <f t="array" ref="D16">IF(ISNA(VLOOKUP($A16&amp;D$1, Roles!$A$2:$A19 &amp; Roles!$B$2:$B19, 1, FALSE)),"",".")</f>
        <v/>
      </c>
      <c r="E16" s="26" t="str">
        <f t="array" ref="E16">IF(ISNA(VLOOKUP($A16&amp;E$1, Roles!$A$2:$A19 &amp; Roles!$B$2:$B19, 1, FALSE)),"",".")</f>
        <v/>
      </c>
      <c r="F16" s="26" t="str">
        <f t="array" ref="F16">IF(ISNA(VLOOKUP($A16&amp;F$1, Roles!$A$2:$A19 &amp; Roles!$B$2:$B19, 1, FALSE)),"",".")</f>
        <v/>
      </c>
      <c r="G16" s="26" t="str">
        <f t="array" ref="G16">IF(ISNA(VLOOKUP($A16&amp;G$1, Roles!$A$2:$A19 &amp; Roles!$B$2:$B19, 1, FALSE)),"",".")</f>
        <v/>
      </c>
      <c r="H16" s="26" t="str">
        <f t="array" ref="H16">IF(ISNA(VLOOKUP($A16&amp;H$1, Roles!$A$2:$A19 &amp; Roles!$B$2:$B19, 1, FALSE)),"",".")</f>
        <v/>
      </c>
      <c r="I16" s="26" t="str">
        <f t="array" ref="I16">IF(ISNA(VLOOKUP($A16&amp;I$1, Roles!$A$2:$A19 &amp; Roles!$B$2:$B19, 1, FALSE)),"",".")</f>
        <v/>
      </c>
      <c r="J16" s="26" t="str">
        <f t="array" ref="J16">IF(ISNA(VLOOKUP($A16&amp;J$1, Roles!$A$2:$A19 &amp; Roles!$B$2:$B19, 1, FALSE)),"",".")</f>
        <v/>
      </c>
      <c r="K16" s="26" t="str">
        <f t="array" ref="K16">IF(ISNA(VLOOKUP($A16&amp;K$1, Roles!$A$2:$A19 &amp; Roles!$B$2:$B19, 1, FALSE)),"",".")</f>
        <v/>
      </c>
      <c r="L16" s="26" t="str">
        <f t="array" ref="L16">IF(ISNA(VLOOKUP($A16&amp;L$1, Roles!$A$2:$A19 &amp; Roles!$B$2:$B19, 1, FALSE)),"",".")</f>
        <v/>
      </c>
      <c r="M16" s="26" t="str">
        <f t="array" ref="M16">IF(ISNA(VLOOKUP($A16&amp;M$1, Roles!$A$2:$A19 &amp; Roles!$B$2:$B19, 1, FALSE)),"",".")</f>
        <v/>
      </c>
      <c r="N16" s="26" t="str">
        <f t="array" ref="N16">IF(ISNA(VLOOKUP($A16&amp;N$1, Roles!$A$2:$A19 &amp; Roles!$B$2:$B19, 1, FALSE)),"",".")</f>
        <v/>
      </c>
      <c r="O16" s="26" t="str">
        <f t="array" ref="O16">IF(ISNA(VLOOKUP($A16&amp;O$1, Roles!$A$2:$A19 &amp; Roles!$B$2:$B19, 1, FALSE)),"",".")</f>
        <v/>
      </c>
      <c r="P16" s="26" t="str">
        <f t="array" ref="P16">IF(ISNA(VLOOKUP($A16&amp;P$1, Roles!$A$2:$A19 &amp; Roles!$B$2:$B19, 1, FALSE)),"",".")</f>
        <v/>
      </c>
      <c r="Q16" s="26" t="str">
        <f t="array" ref="Q16">IF(ISNA(VLOOKUP($A16&amp;Q$1, Roles!$A$2:$A19 &amp; Roles!$B$2:$B19, 1, FALSE)),"",".")</f>
        <v/>
      </c>
      <c r="R16" s="26" t="str">
        <f t="array" ref="R16">IF(ISNA(VLOOKUP($A16&amp;R$1, Roles!$A$2:$A19 &amp; Roles!$B$2:$B19, 1, FALSE)),"",".")</f>
        <v/>
      </c>
      <c r="S16" s="24"/>
      <c r="T16" s="24"/>
      <c r="U16" s="24"/>
      <c r="V16" s="24"/>
      <c r="W16" s="24"/>
      <c r="X16" s="24"/>
      <c r="Y16" s="24"/>
      <c r="Z16" s="24"/>
      <c r="AA16" s="24"/>
    </row>
    <row r="17">
      <c r="B17" s="26" t="str">
        <f t="array" ref="B17">IF(ISNA(VLOOKUP($A17&amp;B$1, Roles!$A$2:$A19 &amp; Roles!$B$2:$B19, 1, FALSE)),"",".")</f>
        <v/>
      </c>
      <c r="C17" s="26" t="str">
        <f t="array" ref="C17">IF(ISNA(VLOOKUP($A17&amp;C$1, Roles!$A$2:$A19 &amp; Roles!$B$2:$B19, 1, FALSE)),"",".")</f>
        <v/>
      </c>
      <c r="D17" s="26" t="str">
        <f t="array" ref="D17">IF(ISNA(VLOOKUP($A17&amp;D$1, Roles!$A$2:$A19 &amp; Roles!$B$2:$B19, 1, FALSE)),"",".")</f>
        <v/>
      </c>
      <c r="E17" s="26" t="str">
        <f t="array" ref="E17">IF(ISNA(VLOOKUP($A17&amp;E$1, Roles!$A$2:$A19 &amp; Roles!$B$2:$B19, 1, FALSE)),"",".")</f>
        <v/>
      </c>
      <c r="F17" s="26" t="str">
        <f t="array" ref="F17">IF(ISNA(VLOOKUP($A17&amp;F$1, Roles!$A$2:$A19 &amp; Roles!$B$2:$B19, 1, FALSE)),"",".")</f>
        <v/>
      </c>
      <c r="G17" s="26" t="str">
        <f t="array" ref="G17">IF(ISNA(VLOOKUP($A17&amp;G$1, Roles!$A$2:$A19 &amp; Roles!$B$2:$B19, 1, FALSE)),"",".")</f>
        <v/>
      </c>
      <c r="H17" s="26" t="str">
        <f t="array" ref="H17">IF(ISNA(VLOOKUP($A17&amp;H$1, Roles!$A$2:$A19 &amp; Roles!$B$2:$B19, 1, FALSE)),"",".")</f>
        <v/>
      </c>
      <c r="I17" s="26" t="str">
        <f t="array" ref="I17">IF(ISNA(VLOOKUP($A17&amp;I$1, Roles!$A$2:$A19 &amp; Roles!$B$2:$B19, 1, FALSE)),"",".")</f>
        <v/>
      </c>
      <c r="J17" s="26" t="str">
        <f t="array" ref="J17">IF(ISNA(VLOOKUP($A17&amp;J$1, Roles!$A$2:$A19 &amp; Roles!$B$2:$B19, 1, FALSE)),"",".")</f>
        <v/>
      </c>
      <c r="K17" s="26" t="str">
        <f t="array" ref="K17">IF(ISNA(VLOOKUP($A17&amp;K$1, Roles!$A$2:$A19 &amp; Roles!$B$2:$B19, 1, FALSE)),"",".")</f>
        <v/>
      </c>
      <c r="L17" s="26" t="str">
        <f t="array" ref="L17">IF(ISNA(VLOOKUP($A17&amp;L$1, Roles!$A$2:$A19 &amp; Roles!$B$2:$B19, 1, FALSE)),"",".")</f>
        <v/>
      </c>
      <c r="M17" s="26" t="str">
        <f t="array" ref="M17">IF(ISNA(VLOOKUP($A17&amp;M$1, Roles!$A$2:$A19 &amp; Roles!$B$2:$B19, 1, FALSE)),"",".")</f>
        <v/>
      </c>
      <c r="N17" s="26" t="str">
        <f t="array" ref="N17">IF(ISNA(VLOOKUP($A17&amp;N$1, Roles!$A$2:$A19 &amp; Roles!$B$2:$B19, 1, FALSE)),"",".")</f>
        <v/>
      </c>
      <c r="O17" s="26" t="str">
        <f t="array" ref="O17">IF(ISNA(VLOOKUP($A17&amp;O$1, Roles!$A$2:$A19 &amp; Roles!$B$2:$B19, 1, FALSE)),"",".")</f>
        <v/>
      </c>
      <c r="P17" s="26" t="str">
        <f t="array" ref="P17">IF(ISNA(VLOOKUP($A17&amp;P$1, Roles!$A$2:$A19 &amp; Roles!$B$2:$B19, 1, FALSE)),"",".")</f>
        <v/>
      </c>
      <c r="Q17" s="26" t="str">
        <f t="array" ref="Q17">IF(ISNA(VLOOKUP($A17&amp;Q$1, Roles!$A$2:$A19 &amp; Roles!$B$2:$B19, 1, FALSE)),"",".")</f>
        <v/>
      </c>
      <c r="R17" s="26" t="str">
        <f t="array" ref="R17">IF(ISNA(VLOOKUP($A17&amp;R$1, Roles!$A$2:$A19 &amp; Roles!$B$2:$B19, 1, FALSE)),"",".")</f>
        <v/>
      </c>
      <c r="S17" s="24"/>
      <c r="T17" s="24"/>
      <c r="U17" s="24"/>
      <c r="V17" s="24"/>
      <c r="W17" s="24"/>
      <c r="X17" s="24"/>
      <c r="Y17" s="24"/>
      <c r="Z17" s="24"/>
      <c r="AA17" s="24"/>
    </row>
    <row r="18">
      <c r="B18" s="26" t="str">
        <f t="array" ref="B18">IF(ISNA(VLOOKUP($A18&amp;B$1, Roles!$A$2:$A19 &amp; Roles!$B$2:$B19, 1, FALSE)),"",".")</f>
        <v/>
      </c>
      <c r="C18" s="26" t="str">
        <f t="array" ref="C18">IF(ISNA(VLOOKUP($A18&amp;C$1, Roles!$A$2:$A19 &amp; Roles!$B$2:$B19, 1, FALSE)),"",".")</f>
        <v/>
      </c>
      <c r="D18" s="26" t="str">
        <f t="array" ref="D18">IF(ISNA(VLOOKUP($A18&amp;D$1, Roles!$A$2:$A19 &amp; Roles!$B$2:$B19, 1, FALSE)),"",".")</f>
        <v/>
      </c>
      <c r="E18" s="26" t="str">
        <f t="array" ref="E18">IF(ISNA(VLOOKUP($A18&amp;E$1, Roles!$A$2:$A19 &amp; Roles!$B$2:$B19, 1, FALSE)),"",".")</f>
        <v/>
      </c>
      <c r="F18" s="26" t="str">
        <f t="array" ref="F18">IF(ISNA(VLOOKUP($A18&amp;F$1, Roles!$A$2:$A19 &amp; Roles!$B$2:$B19, 1, FALSE)),"",".")</f>
        <v/>
      </c>
      <c r="G18" s="26" t="str">
        <f t="array" ref="G18">IF(ISNA(VLOOKUP($A18&amp;G$1, Roles!$A$2:$A19 &amp; Roles!$B$2:$B19, 1, FALSE)),"",".")</f>
        <v/>
      </c>
      <c r="H18" s="26" t="str">
        <f t="array" ref="H18">IF(ISNA(VLOOKUP($A18&amp;H$1, Roles!$A$2:$A19 &amp; Roles!$B$2:$B19, 1, FALSE)),"",".")</f>
        <v/>
      </c>
      <c r="I18" s="26" t="str">
        <f t="array" ref="I18">IF(ISNA(VLOOKUP($A18&amp;I$1, Roles!$A$2:$A19 &amp; Roles!$B$2:$B19, 1, FALSE)),"",".")</f>
        <v/>
      </c>
      <c r="J18" s="26" t="str">
        <f t="array" ref="J18">IF(ISNA(VLOOKUP($A18&amp;J$1, Roles!$A$2:$A19 &amp; Roles!$B$2:$B19, 1, FALSE)),"",".")</f>
        <v/>
      </c>
      <c r="K18" s="26" t="str">
        <f t="array" ref="K18">IF(ISNA(VLOOKUP($A18&amp;K$1, Roles!$A$2:$A19 &amp; Roles!$B$2:$B19, 1, FALSE)),"",".")</f>
        <v/>
      </c>
      <c r="L18" s="26" t="str">
        <f t="array" ref="L18">IF(ISNA(VLOOKUP($A18&amp;L$1, Roles!$A$2:$A19 &amp; Roles!$B$2:$B19, 1, FALSE)),"",".")</f>
        <v/>
      </c>
      <c r="M18" s="26" t="str">
        <f t="array" ref="M18">IF(ISNA(VLOOKUP($A18&amp;M$1, Roles!$A$2:$A19 &amp; Roles!$B$2:$B19, 1, FALSE)),"",".")</f>
        <v/>
      </c>
      <c r="N18" s="26" t="str">
        <f t="array" ref="N18">IF(ISNA(VLOOKUP($A18&amp;N$1, Roles!$A$2:$A19 &amp; Roles!$B$2:$B19, 1, FALSE)),"",".")</f>
        <v/>
      </c>
      <c r="O18" s="26" t="str">
        <f t="array" ref="O18">IF(ISNA(VLOOKUP($A18&amp;O$1, Roles!$A$2:$A19 &amp; Roles!$B$2:$B19, 1, FALSE)),"",".")</f>
        <v/>
      </c>
      <c r="P18" s="26" t="str">
        <f t="array" ref="P18">IF(ISNA(VLOOKUP($A18&amp;P$1, Roles!$A$2:$A19 &amp; Roles!$B$2:$B19, 1, FALSE)),"",".")</f>
        <v/>
      </c>
      <c r="Q18" s="26" t="str">
        <f t="array" ref="Q18">IF(ISNA(VLOOKUP($A18&amp;Q$1, Roles!$A$2:$A19 &amp; Roles!$B$2:$B19, 1, FALSE)),"",".")</f>
        <v/>
      </c>
      <c r="R18" s="26" t="str">
        <f t="array" ref="R18">IF(ISNA(VLOOKUP($A18&amp;R$1, Roles!$A$2:$A19 &amp; Roles!$B$2:$B19, 1, FALSE)),"",".")</f>
        <v/>
      </c>
      <c r="S18" s="24"/>
      <c r="T18" s="24"/>
      <c r="U18" s="24"/>
      <c r="V18" s="24"/>
      <c r="W18" s="24"/>
      <c r="X18" s="24"/>
      <c r="Y18" s="24"/>
      <c r="Z18" s="24"/>
      <c r="AA18" s="24"/>
    </row>
    <row r="19">
      <c r="B19" s="26" t="str">
        <f t="array" ref="B19">IF(ISNA(VLOOKUP($A19&amp;B$1, Roles!$A$2:$A19 &amp; Roles!$B$2:$B19, 1, FALSE)),"",".")</f>
        <v/>
      </c>
      <c r="C19" s="26" t="str">
        <f t="array" ref="C19">IF(ISNA(VLOOKUP($A19&amp;C$1, Roles!$A$2:$A19 &amp; Roles!$B$2:$B19, 1, FALSE)),"",".")</f>
        <v/>
      </c>
      <c r="D19" s="26" t="str">
        <f t="array" ref="D19">IF(ISNA(VLOOKUP($A19&amp;D$1, Roles!$A$2:$A19 &amp; Roles!$B$2:$B19, 1, FALSE)),"",".")</f>
        <v/>
      </c>
      <c r="E19" s="26" t="str">
        <f t="array" ref="E19">IF(ISNA(VLOOKUP($A19&amp;E$1, Roles!$A$2:$A19 &amp; Roles!$B$2:$B19, 1, FALSE)),"",".")</f>
        <v/>
      </c>
      <c r="F19" s="26" t="str">
        <f t="array" ref="F19">IF(ISNA(VLOOKUP($A19&amp;F$1, Roles!$A$2:$A19 &amp; Roles!$B$2:$B19, 1, FALSE)),"",".")</f>
        <v/>
      </c>
      <c r="G19" s="26" t="str">
        <f t="array" ref="G19">IF(ISNA(VLOOKUP($A19&amp;G$1, Roles!$A$2:$A19 &amp; Roles!$B$2:$B19, 1, FALSE)),"",".")</f>
        <v/>
      </c>
      <c r="H19" s="26" t="str">
        <f t="array" ref="H19">IF(ISNA(VLOOKUP($A19&amp;H$1, Roles!$A$2:$A19 &amp; Roles!$B$2:$B19, 1, FALSE)),"",".")</f>
        <v/>
      </c>
      <c r="I19" s="26" t="str">
        <f t="array" ref="I19">IF(ISNA(VLOOKUP($A19&amp;I$1, Roles!$A$2:$A19 &amp; Roles!$B$2:$B19, 1, FALSE)),"",".")</f>
        <v/>
      </c>
      <c r="J19" s="26" t="str">
        <f t="array" ref="J19">IF(ISNA(VLOOKUP($A19&amp;J$1, Roles!$A$2:$A19 &amp; Roles!$B$2:$B19, 1, FALSE)),"",".")</f>
        <v/>
      </c>
      <c r="K19" s="26" t="str">
        <f t="array" ref="K19">IF(ISNA(VLOOKUP($A19&amp;K$1, Roles!$A$2:$A19 &amp; Roles!$B$2:$B19, 1, FALSE)),"",".")</f>
        <v/>
      </c>
      <c r="L19" s="26" t="str">
        <f t="array" ref="L19">IF(ISNA(VLOOKUP($A19&amp;L$1, Roles!$A$2:$A19 &amp; Roles!$B$2:$B19, 1, FALSE)),"",".")</f>
        <v/>
      </c>
      <c r="M19" s="26" t="str">
        <f t="array" ref="M19">IF(ISNA(VLOOKUP($A19&amp;M$1, Roles!$A$2:$A19 &amp; Roles!$B$2:$B19, 1, FALSE)),"",".")</f>
        <v/>
      </c>
      <c r="N19" s="26" t="str">
        <f t="array" ref="N19">IF(ISNA(VLOOKUP($A19&amp;N$1, Roles!$A$2:$A19 &amp; Roles!$B$2:$B19, 1, FALSE)),"",".")</f>
        <v/>
      </c>
      <c r="O19" s="26" t="str">
        <f t="array" ref="O19">IF(ISNA(VLOOKUP($A19&amp;O$1, Roles!$A$2:$A19 &amp; Roles!$B$2:$B19, 1, FALSE)),"",".")</f>
        <v/>
      </c>
      <c r="P19" s="26" t="str">
        <f t="array" ref="P19">IF(ISNA(VLOOKUP($A19&amp;P$1, Roles!$A$2:$A19 &amp; Roles!$B$2:$B19, 1, FALSE)),"",".")</f>
        <v/>
      </c>
      <c r="Q19" s="26" t="str">
        <f t="array" ref="Q19">IF(ISNA(VLOOKUP($A19&amp;Q$1, Roles!$A$2:$A19 &amp; Roles!$B$2:$B19, 1, FALSE)),"",".")</f>
        <v/>
      </c>
      <c r="R19" s="26" t="str">
        <f t="array" ref="R19">IF(ISNA(VLOOKUP($A19&amp;R$1, Roles!$A$2:$A19 &amp; Roles!$B$2:$B19, 1, FALSE)),"",".")</f>
        <v/>
      </c>
      <c r="S19" s="24"/>
      <c r="T19" s="24"/>
      <c r="U19" s="24"/>
      <c r="V19" s="24"/>
      <c r="W19" s="24"/>
      <c r="X19" s="24"/>
      <c r="Y19" s="24"/>
      <c r="Z19" s="24"/>
      <c r="AA19" s="24"/>
    </row>
  </sheetData>
  <conditionalFormatting sqref="B2:R19">
    <cfRule type="notContainsBlanks" dxfId="0" priority="1">
      <formula>LEN(TRIM(B2))&gt;0</formula>
    </cfRule>
  </conditionalFormatting>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6" width="18.88"/>
  </cols>
  <sheetData>
    <row r="1">
      <c r="A1" s="12" t="s">
        <v>353</v>
      </c>
      <c r="B1" s="21" t="s">
        <v>354</v>
      </c>
      <c r="C1" s="21" t="s">
        <v>355</v>
      </c>
      <c r="D1" s="21" t="s">
        <v>356</v>
      </c>
      <c r="E1" s="21" t="s">
        <v>357</v>
      </c>
      <c r="F1" s="20" t="s">
        <v>358</v>
      </c>
    </row>
    <row r="2">
      <c r="A2" s="29">
        <v>44452.00714261574</v>
      </c>
      <c r="B2" s="21" t="s">
        <v>359</v>
      </c>
      <c r="C2" s="21" t="s">
        <v>360</v>
      </c>
      <c r="D2" s="21" t="s">
        <v>361</v>
      </c>
      <c r="E2" s="21" t="s">
        <v>362</v>
      </c>
      <c r="F2" s="22" t="s">
        <v>348</v>
      </c>
    </row>
    <row r="3">
      <c r="A3" s="29">
        <v>44452.007775254635</v>
      </c>
      <c r="B3" s="21" t="s">
        <v>363</v>
      </c>
      <c r="C3" s="21" t="s">
        <v>364</v>
      </c>
      <c r="D3" s="21" t="s">
        <v>365</v>
      </c>
      <c r="E3" s="21" t="s">
        <v>362</v>
      </c>
      <c r="F3" s="22" t="s">
        <v>350</v>
      </c>
    </row>
    <row r="4">
      <c r="A4" s="29">
        <v>44452.009673796296</v>
      </c>
      <c r="B4" s="21" t="s">
        <v>363</v>
      </c>
      <c r="C4" s="21" t="s">
        <v>366</v>
      </c>
      <c r="D4" s="21" t="s">
        <v>367</v>
      </c>
      <c r="E4" s="21" t="s">
        <v>362</v>
      </c>
      <c r="F4" s="22"/>
    </row>
  </sheetData>
  <conditionalFormatting sqref="F1:F4">
    <cfRule type="containsBlanks" dxfId="1" priority="1">
      <formula>LEN(TRIM(F1))=0</formula>
    </cfRule>
  </conditionalFormatting>
  <dataValidations>
    <dataValidation type="list" allowBlank="1" sqref="F2:F4">
      <formula1>'Roles - Review'!$A$2:$A4</formula1>
    </dataValidation>
  </dataValidations>
  <drawing r:id="rId1"/>
</worksheet>
</file>